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lauren fw25 main" sheetId="1" r:id="rId1"/>
  </sheets>
  <definedNames>
    <definedName name="_xlnm._FilterDatabase" localSheetId="0" hidden="1">'lauren fw25 main'!$B$6:$AF$136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21" i="1" l="1"/>
  <c r="AA22" i="1"/>
  <c r="AA23" i="1"/>
  <c r="AA24" i="1"/>
  <c r="AA116" i="1" l="1"/>
  <c r="AA117" i="1"/>
  <c r="AA7" i="1"/>
  <c r="AA8" i="1"/>
  <c r="AA129" i="1"/>
  <c r="AA130" i="1"/>
  <c r="AA135" i="1"/>
  <c r="AA136" i="1"/>
  <c r="AA131" i="1"/>
  <c r="AA132" i="1"/>
  <c r="AA25" i="1"/>
  <c r="AA26" i="1"/>
  <c r="AA27" i="1"/>
  <c r="AA28" i="1"/>
  <c r="AA29" i="1"/>
  <c r="AA62" i="1"/>
  <c r="AA63" i="1"/>
  <c r="AA93" i="1"/>
  <c r="AA94" i="1"/>
  <c r="AA95" i="1"/>
  <c r="AA96" i="1"/>
  <c r="AA97" i="1"/>
  <c r="AA30" i="1"/>
  <c r="AA31" i="1"/>
  <c r="AA32" i="1"/>
  <c r="AA33" i="1"/>
  <c r="AA34" i="1"/>
  <c r="AA56" i="1"/>
  <c r="AA57" i="1"/>
  <c r="AA58" i="1"/>
  <c r="AA69" i="1"/>
  <c r="AA70" i="1"/>
  <c r="AA71" i="1"/>
  <c r="AA111" i="1"/>
  <c r="AA112" i="1"/>
  <c r="AA35" i="1"/>
  <c r="AA36" i="1"/>
  <c r="AA64" i="1"/>
  <c r="AA65" i="1"/>
  <c r="AA66" i="1"/>
  <c r="AA59" i="1"/>
  <c r="AA60" i="1"/>
  <c r="AA113" i="1"/>
  <c r="AA114" i="1"/>
  <c r="AA9" i="1"/>
  <c r="AA10" i="1"/>
  <c r="AA11" i="1"/>
  <c r="AA41" i="1"/>
  <c r="AA42" i="1"/>
  <c r="AA43" i="1"/>
  <c r="AA81" i="1"/>
  <c r="AA82" i="1"/>
  <c r="AA83" i="1"/>
  <c r="AA12" i="1"/>
  <c r="AA13" i="1"/>
  <c r="AA14" i="1"/>
  <c r="AA15" i="1"/>
  <c r="AA16" i="1"/>
  <c r="AA17" i="1"/>
  <c r="AA18" i="1"/>
  <c r="AA19" i="1"/>
  <c r="AA20" i="1"/>
  <c r="AA84" i="1"/>
  <c r="AA85" i="1"/>
  <c r="AA86" i="1"/>
  <c r="AA87" i="1"/>
  <c r="AA88" i="1"/>
  <c r="AA105" i="1"/>
  <c r="AA106" i="1"/>
  <c r="AA107" i="1"/>
  <c r="AA61" i="1"/>
  <c r="AA48" i="1"/>
  <c r="AA49" i="1"/>
  <c r="AA75" i="1"/>
  <c r="AA76" i="1"/>
  <c r="AA50" i="1"/>
  <c r="AA51" i="1"/>
  <c r="AA77" i="1"/>
  <c r="AA78" i="1"/>
  <c r="AA133" i="1"/>
  <c r="AA118" i="1"/>
  <c r="AA119" i="1"/>
  <c r="AA120" i="1"/>
  <c r="AA121" i="1"/>
  <c r="AA122" i="1"/>
  <c r="AA123" i="1"/>
  <c r="AA124" i="1"/>
  <c r="AA125" i="1"/>
  <c r="AA37" i="1"/>
  <c r="AA38" i="1"/>
  <c r="AA126" i="1"/>
  <c r="AA127" i="1"/>
  <c r="AA128" i="1"/>
  <c r="AA89" i="1"/>
  <c r="AA90" i="1"/>
  <c r="AA91" i="1"/>
  <c r="AA92" i="1"/>
  <c r="AA108" i="1"/>
  <c r="AA109" i="1"/>
  <c r="AA110" i="1"/>
  <c r="AA99" i="1"/>
  <c r="AA100" i="1"/>
  <c r="AA44" i="1"/>
  <c r="AA45" i="1"/>
  <c r="AA46" i="1"/>
  <c r="AA47" i="1"/>
  <c r="AA72" i="1"/>
  <c r="AA73" i="1"/>
  <c r="AA74" i="1"/>
  <c r="AA79" i="1"/>
  <c r="AA80" i="1"/>
  <c r="AA134" i="1"/>
  <c r="AA39" i="1"/>
  <c r="AA40" i="1"/>
  <c r="AA52" i="1"/>
  <c r="AA53" i="1"/>
  <c r="AA54" i="1"/>
  <c r="AA55" i="1"/>
  <c r="AA67" i="1"/>
  <c r="AA68" i="1"/>
  <c r="AA98" i="1"/>
  <c r="AA101" i="1"/>
  <c r="AA102" i="1"/>
  <c r="AA103" i="1"/>
  <c r="AA104" i="1"/>
  <c r="AA115" i="1"/>
</calcChain>
</file>

<file path=xl/comments1.xml><?xml version="1.0" encoding="utf-8"?>
<comments xmlns="http://schemas.openxmlformats.org/spreadsheetml/2006/main">
  <authors>
    <author>DFRENYO</author>
  </authors>
  <commentList>
    <comment ref="G7" authorId="0" shapeId="0">
      <text/>
    </comment>
    <comment ref="H7" authorId="0" shapeId="0">
      <text/>
    </comment>
    <comment ref="H8" authorId="0" shapeId="0">
      <text/>
    </comment>
    <comment ref="H9" authorId="0" shapeId="0">
      <text/>
    </comment>
    <comment ref="H10" authorId="0" shapeId="0">
      <text/>
    </comment>
    <comment ref="H11" authorId="0" shapeId="0">
      <text/>
    </comment>
    <comment ref="G12" authorId="0" shapeId="0">
      <text/>
    </comment>
    <comment ref="H12" authorId="0" shapeId="0">
      <text/>
    </comment>
    <comment ref="H13" authorId="0" shapeId="0">
      <text/>
    </comment>
    <comment ref="G14" authorId="0" shapeId="0">
      <text/>
    </comment>
    <comment ref="H14" authorId="0" shapeId="0">
      <text/>
    </comment>
    <comment ref="G15" authorId="0" shapeId="0">
      <text/>
    </comment>
    <comment ref="H15" authorId="0" shapeId="0">
      <text/>
    </comment>
    <comment ref="H16" authorId="0" shapeId="0">
      <text/>
    </comment>
    <comment ref="H17" authorId="0" shapeId="0">
      <text/>
    </comment>
    <comment ref="H18" authorId="0" shapeId="0">
      <text/>
    </comment>
    <comment ref="H19" authorId="0" shapeId="0">
      <text/>
    </comment>
    <comment ref="G20" authorId="0" shapeId="0">
      <text/>
    </comment>
    <comment ref="H20" authorId="0" shapeId="0">
      <text/>
    </comment>
    <comment ref="G21" authorId="0" shapeId="0">
      <text/>
    </comment>
    <comment ref="H21" authorId="0" shapeId="0">
      <text/>
    </comment>
    <comment ref="H23" authorId="0" shapeId="0">
      <text/>
    </comment>
    <comment ref="H24" authorId="0" shapeId="0">
      <text/>
    </comment>
    <comment ref="H32" authorId="0" shapeId="0">
      <text/>
    </comment>
    <comment ref="H34" authorId="0" shapeId="0">
      <text/>
    </comment>
    <comment ref="H35" authorId="0" shapeId="0">
      <text/>
    </comment>
    <comment ref="H36" authorId="0" shapeId="0">
      <text/>
    </comment>
    <comment ref="H37" authorId="0" shapeId="0">
      <text/>
    </comment>
    <comment ref="H38" authorId="0" shapeId="0">
      <text/>
    </comment>
    <comment ref="H39" authorId="0" shapeId="0">
      <text/>
    </comment>
    <comment ref="H40" authorId="0" shapeId="0">
      <text/>
    </comment>
    <comment ref="H42" authorId="0" shapeId="0">
      <text/>
    </comment>
    <comment ref="H45" authorId="0" shapeId="0">
      <text/>
    </comment>
    <comment ref="H46" authorId="0" shapeId="0">
      <text/>
    </comment>
    <comment ref="H47" authorId="0" shapeId="0">
      <text/>
    </comment>
    <comment ref="H48" authorId="0" shapeId="0">
      <text/>
    </comment>
    <comment ref="H49" authorId="0" shapeId="0">
      <text/>
    </comment>
    <comment ref="H58" authorId="0" shapeId="0">
      <text/>
    </comment>
    <comment ref="H59" authorId="0" shapeId="0">
      <text/>
    </comment>
    <comment ref="H60" authorId="0" shapeId="0">
      <text/>
    </comment>
    <comment ref="G62" authorId="0" shapeId="0">
      <text/>
    </comment>
    <comment ref="H62" authorId="0" shapeId="0">
      <text/>
    </comment>
    <comment ref="G63" authorId="0" shapeId="0">
      <text/>
    </comment>
    <comment ref="H63" authorId="0" shapeId="0">
      <text/>
    </comment>
    <comment ref="H64" authorId="0" shapeId="0">
      <text/>
    </comment>
    <comment ref="H65" authorId="0" shapeId="0">
      <text/>
    </comment>
    <comment ref="H69" authorId="0" shapeId="0">
      <text/>
    </comment>
    <comment ref="H70" authorId="0" shapeId="0">
      <text/>
    </comment>
    <comment ref="H71" authorId="0" shapeId="0">
      <text/>
    </comment>
    <comment ref="H75" authorId="0" shapeId="0">
      <text/>
    </comment>
    <comment ref="H76" authorId="0" shapeId="0">
      <text/>
    </comment>
    <comment ref="H81" authorId="0" shapeId="0">
      <text/>
    </comment>
    <comment ref="H82" authorId="0" shapeId="0">
      <text/>
    </comment>
    <comment ref="H83" authorId="0" shapeId="0">
      <text/>
    </comment>
    <comment ref="G84" authorId="0" shapeId="0">
      <text/>
    </comment>
    <comment ref="H84" authorId="0" shapeId="0">
      <text/>
    </comment>
    <comment ref="G85" authorId="0" shapeId="0">
      <text/>
    </comment>
    <comment ref="H85" authorId="0" shapeId="0">
      <text/>
    </comment>
    <comment ref="H86" authorId="0" shapeId="0">
      <text/>
    </comment>
    <comment ref="H87" authorId="0" shapeId="0">
      <text/>
    </comment>
    <comment ref="H88" authorId="0" shapeId="0">
      <text/>
    </comment>
    <comment ref="G89" authorId="0" shapeId="0">
      <text/>
    </comment>
    <comment ref="H89" authorId="0" shapeId="0">
      <text/>
    </comment>
    <comment ref="G90" authorId="0" shapeId="0">
      <text/>
    </comment>
    <comment ref="H90" authorId="0" shapeId="0">
      <text/>
    </comment>
    <comment ref="H91" authorId="0" shapeId="0">
      <text/>
    </comment>
    <comment ref="H92" authorId="0" shapeId="0">
      <text/>
    </comment>
    <comment ref="G93" authorId="0" shapeId="0">
      <text/>
    </comment>
    <comment ref="H93" authorId="0" shapeId="0">
      <text/>
    </comment>
    <comment ref="G94" authorId="0" shapeId="0">
      <text/>
    </comment>
    <comment ref="H94" authorId="0" shapeId="0">
      <text/>
    </comment>
    <comment ref="H95" authorId="0" shapeId="0">
      <text/>
    </comment>
    <comment ref="H96" authorId="0" shapeId="0">
      <text/>
    </comment>
    <comment ref="H97" authorId="0" shapeId="0">
      <text/>
    </comment>
    <comment ref="H98" authorId="0" shapeId="0">
      <text/>
    </comment>
    <comment ref="G101" authorId="0" shapeId="0">
      <text/>
    </comment>
    <comment ref="H101" authorId="0" shapeId="0">
      <text/>
    </comment>
    <comment ref="G102" authorId="0" shapeId="0">
      <text/>
    </comment>
    <comment ref="H102" authorId="0" shapeId="0">
      <text/>
    </comment>
    <comment ref="H103" authorId="0" shapeId="0">
      <text/>
    </comment>
    <comment ref="H104" authorId="0" shapeId="0">
      <text/>
    </comment>
    <comment ref="H108" authorId="0" shapeId="0">
      <text/>
    </comment>
    <comment ref="H109" authorId="0" shapeId="0">
      <text/>
    </comment>
    <comment ref="H110" authorId="0" shapeId="0">
      <text/>
    </comment>
    <comment ref="G111" authorId="0" shapeId="0">
      <text/>
    </comment>
    <comment ref="H111" authorId="0" shapeId="0">
      <text/>
    </comment>
    <comment ref="H112" authorId="0" shapeId="0">
      <text/>
    </comment>
    <comment ref="H113" authorId="0" shapeId="0">
      <text/>
    </comment>
    <comment ref="H114" authorId="0" shapeId="0">
      <text/>
    </comment>
    <comment ref="H115" authorId="0" shapeId="0">
      <text/>
    </comment>
    <comment ref="H116" authorId="0" shapeId="0">
      <text/>
    </comment>
    <comment ref="H117" authorId="0" shapeId="0">
      <text/>
    </comment>
    <comment ref="G118" authorId="0" shapeId="0">
      <text/>
    </comment>
    <comment ref="H118" authorId="0" shapeId="0">
      <text/>
    </comment>
    <comment ref="G119" authorId="0" shapeId="0">
      <text/>
    </comment>
    <comment ref="H119" authorId="0" shapeId="0">
      <text/>
    </comment>
    <comment ref="H120" authorId="0" shapeId="0">
      <text/>
    </comment>
    <comment ref="H121" authorId="0" shapeId="0">
      <text/>
    </comment>
    <comment ref="H122" authorId="0" shapeId="0">
      <text/>
    </comment>
    <comment ref="H123" authorId="0" shapeId="0">
      <text/>
    </comment>
    <comment ref="H124" authorId="0" shapeId="0">
      <text/>
    </comment>
    <comment ref="H125" authorId="0" shapeId="0">
      <text/>
    </comment>
    <comment ref="G126" authorId="0" shapeId="0">
      <text/>
    </comment>
    <comment ref="H126" authorId="0" shapeId="0">
      <text/>
    </comment>
    <comment ref="G127" authorId="0" shapeId="0">
      <text/>
    </comment>
    <comment ref="H127" authorId="0" shapeId="0">
      <text/>
    </comment>
    <comment ref="H128" authorId="0" shapeId="0">
      <text/>
    </comment>
    <comment ref="H129" authorId="0" shapeId="0">
      <text/>
    </comment>
    <comment ref="H130" authorId="0" shapeId="0">
      <text/>
    </comment>
    <comment ref="H131" authorId="0" shapeId="0">
      <text/>
    </comment>
    <comment ref="H132" authorId="0" shapeId="0">
      <text/>
    </comment>
    <comment ref="G133" authorId="0" shapeId="0">
      <text/>
    </comment>
    <comment ref="H133" authorId="0" shapeId="0">
      <text/>
    </comment>
    <comment ref="H134" authorId="0" shapeId="0">
      <text/>
    </comment>
    <comment ref="H135" authorId="0" shapeId="0">
      <text/>
    </comment>
    <comment ref="H136" authorId="0" shapeId="0">
      <text/>
    </comment>
  </commentList>
</comments>
</file>

<file path=xl/sharedStrings.xml><?xml version="1.0" encoding="utf-8"?>
<sst xmlns="http://schemas.openxmlformats.org/spreadsheetml/2006/main" count="1810" uniqueCount="529">
  <si>
    <t>Season</t>
  </si>
  <si>
    <t>FALL 2025</t>
  </si>
  <si>
    <t>802967818</t>
  </si>
  <si>
    <t>802967818001</t>
  </si>
  <si>
    <t>Product Notes</t>
  </si>
  <si>
    <t>bootie</t>
  </si>
  <si>
    <t/>
  </si>
  <si>
    <t>802P04318</t>
  </si>
  <si>
    <t>802P04318001</t>
  </si>
  <si>
    <t>802974477</t>
  </si>
  <si>
    <t>802974477003</t>
  </si>
  <si>
    <t>802974477002</t>
  </si>
  <si>
    <t>802980063</t>
  </si>
  <si>
    <t>802980063001</t>
  </si>
  <si>
    <t>802977885</t>
  </si>
  <si>
    <t>802977885002</t>
  </si>
  <si>
    <t>802977885001</t>
  </si>
  <si>
    <t>802980553</t>
  </si>
  <si>
    <t>802980553002</t>
  </si>
  <si>
    <t>802974474</t>
  </si>
  <si>
    <t>802974474001</t>
  </si>
  <si>
    <t>802974475</t>
  </si>
  <si>
    <t>802974475002</t>
  </si>
  <si>
    <t>802967768</t>
  </si>
  <si>
    <t>802967768001</t>
  </si>
  <si>
    <t>802974382</t>
  </si>
  <si>
    <t>802974382002</t>
  </si>
  <si>
    <t>802974382001</t>
  </si>
  <si>
    <t>802967778</t>
  </si>
  <si>
    <t>802967778001</t>
  </si>
  <si>
    <t>802974385</t>
  </si>
  <si>
    <t>802974385001</t>
  </si>
  <si>
    <t>802967842</t>
  </si>
  <si>
    <t>802967842001</t>
  </si>
  <si>
    <t>802980071</t>
  </si>
  <si>
    <t>802980071003</t>
  </si>
  <si>
    <t>802974503</t>
  </si>
  <si>
    <t>802974503002</t>
  </si>
  <si>
    <t>802967827</t>
  </si>
  <si>
    <t>802967827001</t>
  </si>
  <si>
    <t>802967827002</t>
  </si>
  <si>
    <t>802974391</t>
  </si>
  <si>
    <t>802974391002</t>
  </si>
  <si>
    <t>802942566</t>
  </si>
  <si>
    <t>802942566002</t>
  </si>
  <si>
    <t>802980065</t>
  </si>
  <si>
    <t>802980065001</t>
  </si>
  <si>
    <t>802980064</t>
  </si>
  <si>
    <t>802980064001</t>
  </si>
  <si>
    <t>802980068</t>
  </si>
  <si>
    <t>802980068002</t>
  </si>
  <si>
    <t>802977891</t>
  </si>
  <si>
    <t>802977891002</t>
  </si>
  <si>
    <t>802967779</t>
  </si>
  <si>
    <t>802967779001</t>
  </si>
  <si>
    <t>802967779004</t>
  </si>
  <si>
    <t>802967779006</t>
  </si>
  <si>
    <t>802967779008</t>
  </si>
  <si>
    <t>802P06251</t>
  </si>
  <si>
    <t>802P06251001</t>
  </si>
  <si>
    <t>mid boot</t>
  </si>
  <si>
    <t>802980069</t>
  </si>
  <si>
    <t>802980069002</t>
  </si>
  <si>
    <t>802980070</t>
  </si>
  <si>
    <t>802980070004</t>
  </si>
  <si>
    <t>802980070002</t>
  </si>
  <si>
    <t>802967811</t>
  </si>
  <si>
    <t>802967811006</t>
  </si>
  <si>
    <t>tall boot</t>
  </si>
  <si>
    <t>802967811004</t>
  </si>
  <si>
    <t>802967811002</t>
  </si>
  <si>
    <t>802977893</t>
  </si>
  <si>
    <t>802977893002</t>
  </si>
  <si>
    <t>802977893003</t>
  </si>
  <si>
    <t>802977889</t>
  </si>
  <si>
    <t>802977889001</t>
  </si>
  <si>
    <t>802980067</t>
  </si>
  <si>
    <t>802980067001</t>
  </si>
  <si>
    <t>802967843</t>
  </si>
  <si>
    <t>802967843002</t>
  </si>
  <si>
    <t>802967843001</t>
  </si>
  <si>
    <t>802980557</t>
  </si>
  <si>
    <t>802980557001</t>
  </si>
  <si>
    <t>802974384</t>
  </si>
  <si>
    <t>802974384001</t>
  </si>
  <si>
    <t>802967771</t>
  </si>
  <si>
    <t>802967771001</t>
  </si>
  <si>
    <t>802974386</t>
  </si>
  <si>
    <t>802974386001</t>
  </si>
  <si>
    <t>802967777</t>
  </si>
  <si>
    <t>802967777001</t>
  </si>
  <si>
    <t>802974386003</t>
  </si>
  <si>
    <t>802974388</t>
  </si>
  <si>
    <t>802974388001</t>
  </si>
  <si>
    <t>802974388002</t>
  </si>
  <si>
    <t>802967813</t>
  </si>
  <si>
    <t>802967813001</t>
  </si>
  <si>
    <t>802974383</t>
  </si>
  <si>
    <t>802974383001</t>
  </si>
  <si>
    <t>802974383002</t>
  </si>
  <si>
    <t>802967769</t>
  </si>
  <si>
    <t>802967769001</t>
  </si>
  <si>
    <t>802937807</t>
  </si>
  <si>
    <t>802937807002</t>
  </si>
  <si>
    <t>802937807001</t>
  </si>
  <si>
    <t>802980678</t>
  </si>
  <si>
    <t>802980678003</t>
  </si>
  <si>
    <t>weather boot</t>
  </si>
  <si>
    <t>802980678001</t>
  </si>
  <si>
    <t>802977878</t>
  </si>
  <si>
    <t>802977878001</t>
  </si>
  <si>
    <t>ballet</t>
  </si>
  <si>
    <t>802980121</t>
  </si>
  <si>
    <t>802980121001</t>
  </si>
  <si>
    <t>802980120</t>
  </si>
  <si>
    <t>802980120001</t>
  </si>
  <si>
    <t>802977875</t>
  </si>
  <si>
    <t>802977875001</t>
  </si>
  <si>
    <t>802977875004</t>
  </si>
  <si>
    <t>802977875003</t>
  </si>
  <si>
    <t>SEASONLESS</t>
  </si>
  <si>
    <t>802940603</t>
  </si>
  <si>
    <t>802940603001</t>
  </si>
  <si>
    <t>802955323</t>
  </si>
  <si>
    <t>802955323002</t>
  </si>
  <si>
    <t>802940603002</t>
  </si>
  <si>
    <t>802955323003</t>
  </si>
  <si>
    <t>802955323005</t>
  </si>
  <si>
    <t>802955323004</t>
  </si>
  <si>
    <t>802821629</t>
  </si>
  <si>
    <t>802821629018</t>
  </si>
  <si>
    <t>driver</t>
  </si>
  <si>
    <t>802821629030</t>
  </si>
  <si>
    <t>802821629029</t>
  </si>
  <si>
    <t>802821629031</t>
  </si>
  <si>
    <t>802821629024</t>
  </si>
  <si>
    <t>802967751</t>
  </si>
  <si>
    <t>802967751008</t>
  </si>
  <si>
    <t>802967752</t>
  </si>
  <si>
    <t>802967752001</t>
  </si>
  <si>
    <t>loafer</t>
  </si>
  <si>
    <t>802967752002</t>
  </si>
  <si>
    <t>802875318</t>
  </si>
  <si>
    <t>802875318001</t>
  </si>
  <si>
    <t>802875318002</t>
  </si>
  <si>
    <t>802970584</t>
  </si>
  <si>
    <t>802970584005</t>
  </si>
  <si>
    <t>802970584004</t>
  </si>
  <si>
    <t>802977874</t>
  </si>
  <si>
    <t>802977874001</t>
  </si>
  <si>
    <t>mary jane</t>
  </si>
  <si>
    <t>802977874007</t>
  </si>
  <si>
    <t>802977874002</t>
  </si>
  <si>
    <t>802977866</t>
  </si>
  <si>
    <t>802977866002</t>
  </si>
  <si>
    <t>802980118</t>
  </si>
  <si>
    <t>802980118001</t>
  </si>
  <si>
    <t>802980119</t>
  </si>
  <si>
    <t>802980119001</t>
  </si>
  <si>
    <t>802980116</t>
  </si>
  <si>
    <t>802980116001</t>
  </si>
  <si>
    <t>closed toe</t>
  </si>
  <si>
    <t>802980116003</t>
  </si>
  <si>
    <t>802980116002</t>
  </si>
  <si>
    <t>802944557</t>
  </si>
  <si>
    <t>802944557001</t>
  </si>
  <si>
    <t>802P02364</t>
  </si>
  <si>
    <t>802P02364001</t>
  </si>
  <si>
    <t>802980114</t>
  </si>
  <si>
    <t>802980114001</t>
  </si>
  <si>
    <t>802977864</t>
  </si>
  <si>
    <t>802977864001</t>
  </si>
  <si>
    <t>802967743</t>
  </si>
  <si>
    <t>802967743005</t>
  </si>
  <si>
    <t>802967743009</t>
  </si>
  <si>
    <t>802967743010</t>
  </si>
  <si>
    <t>802980111</t>
  </si>
  <si>
    <t>802980111001</t>
  </si>
  <si>
    <t>802980112</t>
  </si>
  <si>
    <t>802980112001</t>
  </si>
  <si>
    <t>802972023</t>
  </si>
  <si>
    <t>802972023001</t>
  </si>
  <si>
    <t>802972023002</t>
  </si>
  <si>
    <t>802977863</t>
  </si>
  <si>
    <t>802977863001</t>
  </si>
  <si>
    <t>802980117</t>
  </si>
  <si>
    <t>802980117003</t>
  </si>
  <si>
    <t>slingback</t>
  </si>
  <si>
    <t>802927937</t>
  </si>
  <si>
    <t>802927937001</t>
  </si>
  <si>
    <t>802927937002</t>
  </si>
  <si>
    <t>802980559</t>
  </si>
  <si>
    <t>802980559002</t>
  </si>
  <si>
    <t>heel sandal</t>
  </si>
  <si>
    <t>802980559005</t>
  </si>
  <si>
    <t>802P02072</t>
  </si>
  <si>
    <t>802P02072002</t>
  </si>
  <si>
    <t>802P02072001</t>
  </si>
  <si>
    <t>802980558</t>
  </si>
  <si>
    <t>802980558001</t>
  </si>
  <si>
    <t>802980558002</t>
  </si>
  <si>
    <t>802980561</t>
  </si>
  <si>
    <t>802980561001</t>
  </si>
  <si>
    <t>802945672</t>
  </si>
  <si>
    <t>802945672001</t>
  </si>
  <si>
    <t>802979188</t>
  </si>
  <si>
    <t>802979188003</t>
  </si>
  <si>
    <t>low top lace</t>
  </si>
  <si>
    <t>802959228</t>
  </si>
  <si>
    <t>802959228001</t>
  </si>
  <si>
    <t>802980566</t>
  </si>
  <si>
    <t>802980566001</t>
  </si>
  <si>
    <t>802980567</t>
  </si>
  <si>
    <t>802980567004</t>
  </si>
  <si>
    <t>802980567003</t>
  </si>
  <si>
    <t>802959243</t>
  </si>
  <si>
    <t>802959243001</t>
  </si>
  <si>
    <t>802980564</t>
  </si>
  <si>
    <t>802980564002</t>
  </si>
  <si>
    <t>802P02521</t>
  </si>
  <si>
    <t>802P02521001</t>
  </si>
  <si>
    <t>802979187</t>
  </si>
  <si>
    <t>802979187003</t>
  </si>
  <si>
    <t>802979187002</t>
  </si>
  <si>
    <t>802P02448</t>
  </si>
  <si>
    <t>802P02448001</t>
  </si>
  <si>
    <t>25 mm, low top lace sneaker in burnished calf. Comes with metal LRL logo.</t>
  </si>
  <si>
    <t>802804598</t>
  </si>
  <si>
    <t>802804598001</t>
  </si>
  <si>
    <t>802804598002</t>
  </si>
  <si>
    <t>802830937</t>
  </si>
  <si>
    <t>802830937006</t>
  </si>
  <si>
    <t>802849533</t>
  </si>
  <si>
    <t>802849533001</t>
  </si>
  <si>
    <t>5B; 5.5B; 6B; 6.5B; 7B; 7.5B; 8B; 8.5B; 9B; 9.5B; 10B; 11B</t>
  </si>
  <si>
    <t>5B; 6B; 7B; 8B; 9B; 10B; 11B</t>
  </si>
  <si>
    <t>5B</t>
  </si>
  <si>
    <t>5.5B</t>
  </si>
  <si>
    <t>6B</t>
  </si>
  <si>
    <t>6.5B</t>
  </si>
  <si>
    <t>7B</t>
  </si>
  <si>
    <t>7.5B</t>
  </si>
  <si>
    <t>8B</t>
  </si>
  <si>
    <t>8.5B</t>
  </si>
  <si>
    <t>9B</t>
  </si>
  <si>
    <t>9.5B</t>
  </si>
  <si>
    <t>10B</t>
  </si>
  <si>
    <t>11B</t>
  </si>
  <si>
    <t>available sizes</t>
  </si>
  <si>
    <t>style</t>
  </si>
  <si>
    <t>Colour</t>
  </si>
  <si>
    <t>UPPER</t>
  </si>
  <si>
    <t>100% Cow Leather</t>
  </si>
  <si>
    <t>100% Cotton</t>
  </si>
  <si>
    <t>SOLE</t>
  </si>
  <si>
    <t>LINING</t>
  </si>
  <si>
    <t>100% Sheep Leather</t>
  </si>
  <si>
    <t>black</t>
  </si>
  <si>
    <t>lauren tan</t>
  </si>
  <si>
    <t>dark garnet</t>
  </si>
  <si>
    <t>dark hickory</t>
  </si>
  <si>
    <t>rl white</t>
  </si>
  <si>
    <t>deep saddle tan</t>
  </si>
  <si>
    <t>tobacco</t>
  </si>
  <si>
    <t>optic white</t>
  </si>
  <si>
    <t>dark olive</t>
  </si>
  <si>
    <t>snow white</t>
  </si>
  <si>
    <t>lauren navy</t>
  </si>
  <si>
    <t>taupe brown</t>
  </si>
  <si>
    <t>garnet</t>
  </si>
  <si>
    <t>olive</t>
  </si>
  <si>
    <t>festive red</t>
  </si>
  <si>
    <t>lauren red</t>
  </si>
  <si>
    <t>snow white / antique gold / bianco</t>
  </si>
  <si>
    <t>snow white / dark garnet / camel</t>
  </si>
  <si>
    <t>snow white / dark olive / camel</t>
  </si>
  <si>
    <t>black / black</t>
  </si>
  <si>
    <t>dark olive / dark olive</t>
  </si>
  <si>
    <t>snow white / dark garnet</t>
  </si>
  <si>
    <t>black / antique gold</t>
  </si>
  <si>
    <t>lauren tan / lauren tan / natural</t>
  </si>
  <si>
    <t>black / festive red</t>
  </si>
  <si>
    <t>dark garnet / dark garnet</t>
  </si>
  <si>
    <t>taupe brown / black diamond</t>
  </si>
  <si>
    <t>dark garnet / dark garnet / snow white</t>
  </si>
  <si>
    <t>lauren tan / natural</t>
  </si>
  <si>
    <t>dark hickory / natural</t>
  </si>
  <si>
    <t>black / red / black</t>
  </si>
  <si>
    <t>lauren navy / lauren navy</t>
  </si>
  <si>
    <t>black / black jet</t>
  </si>
  <si>
    <t>natural / camel / buff</t>
  </si>
  <si>
    <t>taupe brown / taupe brown / snow white</t>
  </si>
  <si>
    <t>snow white / bianco / dark garnet</t>
  </si>
  <si>
    <t>75% Cow Leather 25% Elastic</t>
  </si>
  <si>
    <t>100% Calf Leather</t>
  </si>
  <si>
    <t>92% Cow Leather 8% Calf Suede</t>
  </si>
  <si>
    <t>88% Cow Leather 12% Sheep Leather</t>
  </si>
  <si>
    <t>100% Sheep Suede</t>
  </si>
  <si>
    <t>90% Polyester 10% Polyurethane</t>
  </si>
  <si>
    <t>90% Cotton 10% Polyurethane</t>
  </si>
  <si>
    <t>100% Pig Leather (Lining &amp; Sock)</t>
  </si>
  <si>
    <t>90% Cotton 10% Faux Leather (Lining &amp; Sock)</t>
  </si>
  <si>
    <t>80% Cotton 20% Polyurethane</t>
  </si>
  <si>
    <t>100% Pig Leather</t>
  </si>
  <si>
    <t>100% Polyester</t>
  </si>
  <si>
    <t>100% Rubber</t>
  </si>
  <si>
    <t>ALLYSON</t>
  </si>
  <si>
    <t>BROOKE BT 2</t>
  </si>
  <si>
    <t>DEMI</t>
  </si>
  <si>
    <t>KELLIE BT HL</t>
  </si>
  <si>
    <t>LAYNE</t>
  </si>
  <si>
    <t>KENNDI BT HL</t>
  </si>
  <si>
    <t>TASHA BT HL</t>
  </si>
  <si>
    <t>MCKAY BT HL</t>
  </si>
  <si>
    <t>TASHA MID</t>
  </si>
  <si>
    <t>MCKAY TL HL</t>
  </si>
  <si>
    <t>TASHA TL HL</t>
  </si>
  <si>
    <t>KENNDI TL HL</t>
  </si>
  <si>
    <t>KELLIE TL HL</t>
  </si>
  <si>
    <t>JUSTINE II</t>
  </si>
  <si>
    <t>COLLINS TLL</t>
  </si>
  <si>
    <t>CHARLY</t>
  </si>
  <si>
    <t>BROOKE TLL 2</t>
  </si>
  <si>
    <t>ARTIZAN TALL</t>
  </si>
  <si>
    <t>PORTIAH</t>
  </si>
  <si>
    <t>JAYNA III</t>
  </si>
  <si>
    <t>JAYNA</t>
  </si>
  <si>
    <t>LONDYN BOW</t>
  </si>
  <si>
    <t>BARNSBURY</t>
  </si>
  <si>
    <t>WYLIE</t>
  </si>
  <si>
    <t>MARLI</t>
  </si>
  <si>
    <t>WYNNIE</t>
  </si>
  <si>
    <t>JAYNA MJ</t>
  </si>
  <si>
    <t>ADRIENNE BOW</t>
  </si>
  <si>
    <t>LANETTE</t>
  </si>
  <si>
    <t>LOLAH II</t>
  </si>
  <si>
    <t>ALLIE MID</t>
  </si>
  <si>
    <t>ALLIE</t>
  </si>
  <si>
    <t>SYLVIA</t>
  </si>
  <si>
    <t>KYLA</t>
  </si>
  <si>
    <t>AINSLEY</t>
  </si>
  <si>
    <t>DANI</t>
  </si>
  <si>
    <t>HARLIE</t>
  </si>
  <si>
    <t>JANSON II</t>
  </si>
  <si>
    <t>JANSON II-NE</t>
  </si>
  <si>
    <t>-</t>
  </si>
  <si>
    <t>boots</t>
  </si>
  <si>
    <t>flats</t>
  </si>
  <si>
    <t>pumps</t>
  </si>
  <si>
    <t>sandals</t>
  </si>
  <si>
    <t>sneakers</t>
  </si>
  <si>
    <t>flat</t>
  </si>
  <si>
    <t>high heel</t>
  </si>
  <si>
    <t>low heel</t>
  </si>
  <si>
    <t>mid heel</t>
  </si>
  <si>
    <t>Dep.</t>
  </si>
  <si>
    <t>Cat.</t>
  </si>
  <si>
    <t>Subcat.</t>
  </si>
  <si>
    <t>Style Nr</t>
  </si>
  <si>
    <t>Material Nr</t>
  </si>
  <si>
    <t>ALLYSON LUP PR</t>
  </si>
  <si>
    <t>BROOKE BT HL 2</t>
  </si>
  <si>
    <t>COLLINS BT HL</t>
  </si>
  <si>
    <t>COLLINS TL HL</t>
  </si>
  <si>
    <t>802937807002_1</t>
  </si>
  <si>
    <t>802937807001_1</t>
  </si>
  <si>
    <t>802940603001_1</t>
  </si>
  <si>
    <t>802955323002_1</t>
  </si>
  <si>
    <t>802940603002_1</t>
  </si>
  <si>
    <t>802955323003_1</t>
  </si>
  <si>
    <t>802821629018_1</t>
  </si>
  <si>
    <t>802821629024_1</t>
  </si>
  <si>
    <t>802875318001_1</t>
  </si>
  <si>
    <t>802875318002_1</t>
  </si>
  <si>
    <t>802944557001_1</t>
  </si>
  <si>
    <t>802972023001_1</t>
  </si>
  <si>
    <t>802972023002_1</t>
  </si>
  <si>
    <t>802927937001_1</t>
  </si>
  <si>
    <t>802927937002_1</t>
  </si>
  <si>
    <t>802945672001_1</t>
  </si>
  <si>
    <t>802959228001_1</t>
  </si>
  <si>
    <t>802959243001_1</t>
  </si>
  <si>
    <t>802804598001_1</t>
  </si>
  <si>
    <t>802804598002_1</t>
  </si>
  <si>
    <t>802830937006_1</t>
  </si>
  <si>
    <t>802849533001_1</t>
  </si>
  <si>
    <t>soft sport calf</t>
  </si>
  <si>
    <t>satin</t>
  </si>
  <si>
    <t>velvet</t>
  </si>
  <si>
    <t>burnished calf</t>
  </si>
  <si>
    <t>suede</t>
  </si>
  <si>
    <t>luxe pebble leather</t>
  </si>
  <si>
    <t>smooth calf</t>
  </si>
  <si>
    <t>sheep suede</t>
  </si>
  <si>
    <t>kidsuede</t>
  </si>
  <si>
    <t>sequin</t>
  </si>
  <si>
    <t>action leather</t>
  </si>
  <si>
    <t>soft nappa</t>
  </si>
  <si>
    <t>canvas</t>
  </si>
  <si>
    <t>super soft leather</t>
  </si>
  <si>
    <t>matte rubber</t>
  </si>
  <si>
    <t>kidsuede / grosgrain</t>
  </si>
  <si>
    <t>soft sport calf / kidsuede</t>
  </si>
  <si>
    <t>satin / stones</t>
  </si>
  <si>
    <t>velvet / grosgrain</t>
  </si>
  <si>
    <t>cruly shirling / suede / soft nappa</t>
  </si>
  <si>
    <t>perfed suede / suede / soft nappa</t>
  </si>
  <si>
    <t>burnished calf / soft nappa</t>
  </si>
  <si>
    <t>suede / smooth calf / cruly shirling</t>
  </si>
  <si>
    <t>25 mm Low top lace sneaker in soft sport calf. Comes with metal LRL logo on the side as well as two toned stripe.</t>
  </si>
  <si>
    <t>15 mm Kidsuede ballet flats featuring a bow and a metal LRL logo on the heel.</t>
  </si>
  <si>
    <t>15 mm update to londyn mary jane with LRL coin button and piping detail. Kidsuede.</t>
  </si>
  <si>
    <t>15 mm update to londyn mary jane with LRL coin button and piping detail. Smooth calf.</t>
  </si>
  <si>
    <t>15 mm update to londyn mary jane with LRL coin button and piping detail. Smooth calf/metallic sheep nappa</t>
  </si>
  <si>
    <t>70 mm Burnished calf, pointy covered toe, stiletto heel featuring a metal LRL logo on the back tab.</t>
  </si>
  <si>
    <t>20 mm kidsuede loafer featuring a double stacked heel.</t>
  </si>
  <si>
    <t>10 mm Soft sport calf upper, set on a flexible rubber unit bottom. Prominent LRL logo showcasing a bombe technique. Cushioned cotton sock for added comfort</t>
  </si>
  <si>
    <t>90 mm covered heel, multi strap detail with stone embellishments. Kidsuede</t>
  </si>
  <si>
    <t>45 mm lug unit bottie. Burnished calf.</t>
  </si>
  <si>
    <t>45 mm lug unit bottie. Kidsuede.</t>
  </si>
  <si>
    <t>35 mm lug unit bottom, lace up combat boot. LRL embossed back tab. smooth calf.</t>
  </si>
  <si>
    <t>35 mm lug unit bottom, lace up combat boot. LRL embossed back tab. Burnished calf.</t>
  </si>
  <si>
    <t>35 mm lug unit bottom, weather boot with real curly shearling at cuff. Roller buckle detail. Smooth calf/ water resistant suede.</t>
  </si>
  <si>
    <t>85 mm Tall heeled suede boot.</t>
  </si>
  <si>
    <t>50 mm tall boot block heel, inside zipper, heat embossed logo. Burnished calf.</t>
  </si>
  <si>
    <t>50 mm tall boot block heel, inside zipper, heat embossed logo. Smooth calf.</t>
  </si>
  <si>
    <t>85 mm stacked heeled bootie. Burnished calf.</t>
  </si>
  <si>
    <t>85 mm stacked heeled bootie. Smooth calf.</t>
  </si>
  <si>
    <t>85 mm stacked heeled tall boot. Burnished calf.</t>
  </si>
  <si>
    <t>85 mm stacked heeled tall boot. Smooth calf.</t>
  </si>
  <si>
    <t>20 mm stacked tall boot. Burnished calf.</t>
  </si>
  <si>
    <t>20 mm stacked tall boot. smooth calf.</t>
  </si>
  <si>
    <t>85 mm covered heel, script logo detail. velvet/grosgrain</t>
  </si>
  <si>
    <t>85 mm covered heel, script logo detail. Holiday tartan/grosgrain</t>
  </si>
  <si>
    <t>50 mm block heel, inside zipper bootie, burnished calf.</t>
  </si>
  <si>
    <t>50 mm block heel, inside zipper bootie, smooth calf.</t>
  </si>
  <si>
    <t>50 mm block heel, inside zipper bootie, glossy embossed croc.</t>
  </si>
  <si>
    <t>25 mm covered heel, ballet shoe. Sequin.</t>
  </si>
  <si>
    <t>25 mm covered heel. Velvet/grosgrain</t>
  </si>
  <si>
    <t>25 mm covered heel. Holiday tartan/grosgrain</t>
  </si>
  <si>
    <t>5 mm, court sneaker. In soft sport calf/tumbled calf/soft nappa</t>
  </si>
  <si>
    <t>7 mm Velvet ballet shoes featuring a bow on the front with an attached metal LRL logo as well as an embroidered LRL logo on the side.</t>
  </si>
  <si>
    <t>7 mm mary jane ballet flat, metal LRL logo on back tab. Soft nappa.</t>
  </si>
  <si>
    <t>70 mm block heel, inside zipper, logo metal hardwear band. Kidsuede.</t>
  </si>
  <si>
    <t>70 mm tall boot block heel, inside zipper, metal LRL plaque logo band. Sheep suede.</t>
  </si>
  <si>
    <t>70 mm stacked block heeled bootie, with branded coin buttons. Smooth calf.</t>
  </si>
  <si>
    <t>70 mm stacked block heeled bootie, with branded coin buttons. Burnished calf/ metallic sheep nappa.</t>
  </si>
  <si>
    <t>70 mm stacked heeled tall boot with branded coin button detail. Smooth calf.</t>
  </si>
  <si>
    <t>70 mm stacked heeled tall boot with branded coin button detail. Burnished calf/ metallic sheep napa.</t>
  </si>
  <si>
    <t>90 mm covered heel. Glossy embossed croc.</t>
  </si>
  <si>
    <t>70 mm self covered block heel, metal LRL hardwear. Kidsuede.</t>
  </si>
  <si>
    <t>70 mm covered heel, update to lanette mary jane with LRL coin button and piping detail. Smooth calf</t>
  </si>
  <si>
    <t>70 mm covered heel, update to lanette mary jane with LRL coin button and piping detail. Smooth calf/ metallic sheep nappa</t>
  </si>
  <si>
    <t>75 mm stacked block heel. Kidsuede.</t>
  </si>
  <si>
    <t>75 mm stacked block heel. Luxe pebble leather.</t>
  </si>
  <si>
    <t>50 mm covered heel​. Glossy embossed croc. Feminine slingback​, Slingback features elastic for comfort​. Padded footbed with cushioned heel piece​.</t>
  </si>
  <si>
    <t>20 mm lug unit bottom loafer. Metal LRL logo. Smooth calf</t>
  </si>
  <si>
    <t>50 mm kitten heel, inside zip, metal LRL hardwear. Kidseude.</t>
  </si>
  <si>
    <t>50 mm kitten heel, inside zip, metal LRL hardwear. Sheep suede.</t>
  </si>
  <si>
    <t>20 mm unit bottom, LRL belting detail. Matte rubber.</t>
  </si>
  <si>
    <t>85 mm stacked block heeled bootie. D-ring hardwear. Tumbled leather.</t>
  </si>
  <si>
    <t>85 mm stacked block heeled bootie. D-ring hardwear. Suede.</t>
  </si>
  <si>
    <t>15 mm mini lug construction, d-ring hardwear.</t>
  </si>
  <si>
    <t>15 mm mini lug construction, d-ring hardwear. Suede.</t>
  </si>
  <si>
    <t>10 mm camp-moc style driver, lace detail, metal lock LRL hardwear. Sodt nappa.</t>
  </si>
  <si>
    <t>25 mm Burnished calf/soft nappa riding boot featuring a stitched LRL logo on the upper boot.</t>
  </si>
  <si>
    <t>70 mm super soft leather covered heel featuring a metal LRL logo on the heel.</t>
  </si>
  <si>
    <t>75 mm stacked heel (Heel height: 95 mm, Platform height: 20 mm, Pitch height: 75 mm). Real shearling cuff, 1/2 inside zip. D-ring hardwear. Suede.</t>
  </si>
  <si>
    <t>90 mm Satin stiletto heeled sandal with an ankle buckle strap.</t>
  </si>
  <si>
    <t>70 mm Velvet stiletto heeled sandal with an ankle buckle strap.</t>
  </si>
  <si>
    <t>50 mm self covered heel, with grossgrain bow. Metal LRL logo on back tab. Kidsuede.</t>
  </si>
  <si>
    <t>25 mm stacked leather, bootie, inside zipper. Burnished calf.</t>
  </si>
  <si>
    <t>25 mm stacked leather, bootie, inside zipper. Smooth calf.</t>
  </si>
  <si>
    <t>85 mm stacked heel, inside zipper. Burnished calf.</t>
  </si>
  <si>
    <t>85 mm stacked heel, inside zipper. Smooth calf.</t>
  </si>
  <si>
    <t>25 mm stacked leather, tall boot, inside zipper. Burnished calf.</t>
  </si>
  <si>
    <t>25 mm stacked leather, tall boot, inside zipper. smooth calf.</t>
  </si>
  <si>
    <t>15 mm Classic low top lace up trainer featuring a rubber outsole with a pronounced tread design as well as an L integrated on the side, a woven cotton label logo on the tongue and an embossed logo on the back.</t>
  </si>
  <si>
    <t>10 mm Kidsuede driver featuring a metal LRL logo on the vamp.</t>
  </si>
  <si>
    <t>85 mm RL DNA inspired pump featuring Kiltie and a metal buckle on the side vamp as well as a heat embossed logo on the counter.</t>
  </si>
  <si>
    <t>70 mm velvet leather covered heel featuring a metal LRL logo on the heel.</t>
  </si>
  <si>
    <t>20 mm Burnished calf loafer featuring a double stacked heel.</t>
  </si>
  <si>
    <t>Fabric</t>
  </si>
  <si>
    <t>angle view</t>
  </si>
  <si>
    <t>side view</t>
  </si>
  <si>
    <t>large glossy embossed croc</t>
  </si>
  <si>
    <t>smooth calf / metallic sheep nappa</t>
  </si>
  <si>
    <t>soft sport calf / suede</t>
  </si>
  <si>
    <t>soft sportcalf / soft nappa / kidsuede</t>
  </si>
  <si>
    <t>tumbled sport calf / suede / soft nappa</t>
  </si>
  <si>
    <t>holiday tartan / grosgrain</t>
  </si>
  <si>
    <t>burnished calf / metallic sheep nappa</t>
  </si>
  <si>
    <t>water res. suede / smooth calf / cruly shirling</t>
  </si>
  <si>
    <t>ALLYSON SHEARLING</t>
  </si>
  <si>
    <t>CORAH SCRIPT</t>
  </si>
  <si>
    <t>ALLIE MULTISTRAP</t>
  </si>
  <si>
    <t>COLLEEN KILT</t>
  </si>
  <si>
    <t>EMELLIE BALLET</t>
  </si>
  <si>
    <t>EMELLIE BALLET LG</t>
  </si>
  <si>
    <t>LANETTE BLOCKHEEL</t>
  </si>
  <si>
    <t>LANETTE MJ 2</t>
  </si>
  <si>
    <t>LONDYN MJ 2</t>
  </si>
  <si>
    <t>total</t>
  </si>
  <si>
    <t>gender</t>
  </si>
  <si>
    <t>wmns</t>
  </si>
  <si>
    <t>EU OLD LRL Sizes</t>
  </si>
  <si>
    <t>35H</t>
  </si>
  <si>
    <t>36H</t>
  </si>
  <si>
    <t>38H</t>
  </si>
  <si>
    <t>40H</t>
  </si>
  <si>
    <t>W's USA Size</t>
  </si>
  <si>
    <t>CM</t>
  </si>
  <si>
    <t>NEW W's EU Size</t>
  </si>
  <si>
    <t>37H</t>
  </si>
  <si>
    <t>39H</t>
  </si>
  <si>
    <t>36</t>
  </si>
  <si>
    <t>37</t>
  </si>
  <si>
    <t>38</t>
  </si>
  <si>
    <t>39</t>
  </si>
  <si>
    <t>40</t>
  </si>
  <si>
    <t>41</t>
  </si>
  <si>
    <t>42</t>
  </si>
  <si>
    <t>43</t>
  </si>
  <si>
    <t>35</t>
  </si>
  <si>
    <t>RRP</t>
  </si>
  <si>
    <t>EUR</t>
  </si>
  <si>
    <t>^ size ^</t>
  </si>
  <si>
    <t>x</t>
  </si>
  <si>
    <t>Net EUR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</si>
</sst>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_ ;\-#,##0\ "/>
    <numFmt numFmtId="165" formatCode="#,##0.0"/>
    <numFmt numFmtId="166" formatCode="[$€-2]\ #,##0.00;\-[$€-2]\ #,##0.00"/>
  </numFmts>
  <fonts count="8" x14ac:knownFonts="1"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theme="0"/>
      <name val="Arial"/>
      <family val="2"/>
      <charset val="238"/>
    </font>
    <font>
      <sz val="8"/>
      <color theme="1" tint="0.499984740745262"/>
      <name val="Arial"/>
      <family val="2"/>
      <charset val="238"/>
    </font>
    <font>
      <sz val="8"/>
      <color theme="1" tint="0.499984740745262"/>
      <name val="Arial"/>
      <family val="2"/>
    </font>
    <font>
      <b/>
      <sz val="8"/>
      <color rgb="FFFF0000"/>
      <name val="Arial"/>
      <family val="2"/>
      <charset val="238"/>
    </font>
    <font>
      <b/>
      <sz val="8"/>
      <color theme="1" tint="0.499984740745262"/>
      <name val="Arial"/>
      <family val="2"/>
      <charset val="238"/>
    </font>
    <font>
      <sz val="8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/>
    </xf>
    <xf numFmtId="164" fontId="0" fillId="0" borderId="0" xfId="0" applyNumberFormat="1"/>
    <xf numFmtId="164" fontId="0" fillId="0" borderId="6" xfId="0" applyNumberFormat="1" applyBorder="1"/>
    <xf numFmtId="164" fontId="0" fillId="0" borderId="7" xfId="0" applyNumberFormat="1" applyBorder="1"/>
    <xf numFmtId="164" fontId="0" fillId="0" borderId="8" xfId="0" applyNumberFormat="1" applyBorder="1"/>
    <xf numFmtId="164" fontId="1" fillId="0" borderId="0" xfId="0" applyNumberFormat="1" applyFont="1"/>
    <xf numFmtId="164" fontId="1" fillId="0" borderId="3" xfId="0" applyNumberFormat="1" applyFont="1" applyBorder="1"/>
    <xf numFmtId="0" fontId="0" fillId="3" borderId="3" xfId="0" applyFill="1" applyBorder="1" applyAlignment="1">
      <alignment horizontal="center"/>
    </xf>
    <xf numFmtId="165" fontId="4" fillId="3" borderId="2" xfId="0" applyNumberFormat="1" applyFont="1" applyFill="1" applyBorder="1"/>
    <xf numFmtId="165" fontId="2" fillId="4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3" fontId="0" fillId="2" borderId="2" xfId="0" applyNumberFormat="1" applyFill="1" applyBorder="1" applyAlignment="1">
      <alignment horizontal="center"/>
    </xf>
    <xf numFmtId="165" fontId="5" fillId="3" borderId="2" xfId="0" applyNumberFormat="1" applyFont="1" applyFill="1" applyBorder="1" applyAlignment="1">
      <alignment horizontal="center"/>
    </xf>
    <xf numFmtId="49" fontId="4" fillId="3" borderId="2" xfId="0" applyNumberFormat="1" applyFont="1" applyFill="1" applyBorder="1" applyAlignment="1">
      <alignment horizontal="center"/>
    </xf>
    <xf numFmtId="49" fontId="1" fillId="3" borderId="2" xfId="0" applyNumberFormat="1" applyFont="1" applyFill="1" applyBorder="1" applyAlignment="1">
      <alignment horizontal="center"/>
    </xf>
    <xf numFmtId="49" fontId="2" fillId="4" borderId="2" xfId="0" applyNumberFormat="1" applyFont="1" applyFill="1" applyBorder="1" applyAlignment="1">
      <alignment horizontal="center"/>
    </xf>
    <xf numFmtId="49" fontId="6" fillId="5" borderId="2" xfId="0" applyNumberFormat="1" applyFont="1" applyFill="1" applyBorder="1" applyAlignment="1">
      <alignment horizontal="center"/>
    </xf>
    <xf numFmtId="164" fontId="0" fillId="2" borderId="7" xfId="0" applyNumberFormat="1" applyFill="1" applyBorder="1"/>
    <xf numFmtId="164" fontId="1" fillId="6" borderId="0" xfId="0" applyNumberFormat="1" applyFont="1" applyFill="1"/>
    <xf numFmtId="0" fontId="1" fillId="0" borderId="3" xfId="0" applyFont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166" fontId="0" fillId="0" borderId="0" xfId="0" applyNumberFormat="1"/>
    <xf numFmtId="166" fontId="1" fillId="2" borderId="0" xfId="0" applyNumberFormat="1" applyFont="1" applyFill="1"/>
    <xf numFmtId="166" fontId="1" fillId="2" borderId="1" xfId="0" applyNumberFormat="1" applyFont="1" applyFill="1" applyBorder="1"/>
    <xf numFmtId="166" fontId="1" fillId="2" borderId="3" xfId="0" applyNumberFormat="1" applyFont="1" applyFill="1" applyBorder="1"/>
    <xf numFmtId="0" fontId="1" fillId="8" borderId="4" xfId="0" applyFont="1" applyFill="1" applyBorder="1"/>
    <xf numFmtId="0" fontId="1" fillId="9" borderId="5" xfId="0" applyFont="1" applyFill="1" applyBorder="1"/>
    <xf numFmtId="0" fontId="1" fillId="9" borderId="5" xfId="0" applyFont="1" applyFill="1" applyBorder="1" applyAlignment="1">
      <alignment horizontal="center"/>
    </xf>
    <xf numFmtId="166" fontId="1" fillId="9" borderId="5" xfId="0" applyNumberFormat="1" applyFont="1" applyFill="1" applyBorder="1"/>
    <xf numFmtId="164" fontId="1" fillId="9" borderId="5" xfId="0" applyNumberFormat="1" applyFont="1" applyFill="1" applyBorder="1"/>
    <xf numFmtId="166" fontId="1" fillId="9" borderId="0" xfId="0" applyNumberFormat="1" applyFont="1" applyFill="1"/>
    <xf numFmtId="166" fontId="1" fillId="9" borderId="3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"/>
  <dimension ref="B1:AF136"/>
  <sheetViews>
    <sheetView tabSelected="1" workbookViewId="0">
      <pane ySplit="6" topLeftCell="A7" activePane="bottomLeft" state="frozen"/>
      <selection pane="bottomLeft" activeCell="K1" sqref="K1"/>
    </sheetView>
  </sheetViews>
  <sheetFormatPr defaultColWidth="8.6640625" defaultRowHeight="11.25" outlineLevelCol="1" x14ac:dyDescent="0.2"/>
  <cols>
    <col min="1" max="1" width="4.33203125" customWidth="1"/>
    <col min="2" max="2" width="12.6640625" bestFit="1" customWidth="1"/>
    <col min="3" max="3" width="8.6640625" style="1" bestFit="1" customWidth="1"/>
    <col min="4" max="4" width="12" style="1" bestFit="1" customWidth="1"/>
    <col min="5" max="5" width="10.33203125" style="1" bestFit="1" customWidth="1"/>
    <col min="6" max="6" width="10.5" bestFit="1" customWidth="1"/>
    <col min="7" max="7" width="15.6640625" style="1" bestFit="1" customWidth="1"/>
    <col min="8" max="8" width="15.6640625" style="2" bestFit="1" customWidth="1"/>
    <col min="9" max="9" width="20" bestFit="1" customWidth="1"/>
    <col min="10" max="10" width="35.5" customWidth="1"/>
    <col min="11" max="11" width="42" bestFit="1" customWidth="1"/>
    <col min="12" max="12" width="9.5" style="30" customWidth="1"/>
    <col min="13" max="13" width="14.33203125" style="30" customWidth="1"/>
    <col min="14" max="14" width="16.33203125" style="1" bestFit="1" customWidth="1"/>
    <col min="15" max="26" width="5.6640625" style="9" customWidth="1" outlineLevel="1"/>
    <col min="27" max="27" width="8" style="13" bestFit="1" customWidth="1"/>
    <col min="28" max="28" width="178.33203125" bestFit="1" customWidth="1"/>
    <col min="29" max="29" width="33.33203125" bestFit="1" customWidth="1"/>
    <col min="30" max="30" width="39.6640625" bestFit="1" customWidth="1"/>
    <col min="31" max="31" width="17" bestFit="1" customWidth="1"/>
    <col min="32" max="32" width="49.33203125" bestFit="1" customWidth="1"/>
  </cols>
  <sheetData>
    <row r="1" spans="2:32" x14ac:dyDescent="0.2">
      <c r="N1" s="16" t="s">
        <v>505</v>
      </c>
      <c r="O1" s="21" t="s">
        <v>506</v>
      </c>
      <c r="P1" s="24" t="s">
        <v>515</v>
      </c>
      <c r="Q1" s="21" t="s">
        <v>507</v>
      </c>
      <c r="R1" s="24" t="s">
        <v>516</v>
      </c>
      <c r="S1" s="24" t="s">
        <v>517</v>
      </c>
      <c r="T1" s="21" t="s">
        <v>508</v>
      </c>
      <c r="U1" s="24" t="s">
        <v>518</v>
      </c>
      <c r="V1" s="24" t="s">
        <v>519</v>
      </c>
      <c r="W1" s="21" t="s">
        <v>509</v>
      </c>
      <c r="X1" s="24" t="s">
        <v>520</v>
      </c>
      <c r="Y1" s="21" t="s">
        <v>521</v>
      </c>
      <c r="Z1" s="21" t="s">
        <v>522</v>
      </c>
      <c r="AA1" s="26" t="s">
        <v>526</v>
      </c>
    </row>
    <row r="2" spans="2:32" x14ac:dyDescent="0.2">
      <c r="N2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2:32" x14ac:dyDescent="0.2">
      <c r="N3" s="17" t="s">
        <v>510</v>
      </c>
      <c r="O3" s="23" t="s">
        <v>236</v>
      </c>
      <c r="P3" s="23" t="s">
        <v>237</v>
      </c>
      <c r="Q3" s="23" t="s">
        <v>238</v>
      </c>
      <c r="R3" s="23" t="s">
        <v>239</v>
      </c>
      <c r="S3" s="23" t="s">
        <v>240</v>
      </c>
      <c r="T3" s="23" t="s">
        <v>241</v>
      </c>
      <c r="U3" s="23" t="s">
        <v>242</v>
      </c>
      <c r="V3" s="23" t="s">
        <v>243</v>
      </c>
      <c r="W3" s="23" t="s">
        <v>244</v>
      </c>
      <c r="X3" s="23" t="s">
        <v>245</v>
      </c>
      <c r="Y3" s="23" t="s">
        <v>246</v>
      </c>
      <c r="Z3" s="23" t="s">
        <v>247</v>
      </c>
    </row>
    <row r="4" spans="2:32" x14ac:dyDescent="0.2">
      <c r="H4" s="3" t="s">
        <v>484</v>
      </c>
      <c r="N4" s="18" t="s">
        <v>511</v>
      </c>
      <c r="O4" s="19">
        <v>22</v>
      </c>
      <c r="P4" s="18">
        <v>22.5</v>
      </c>
      <c r="Q4" s="19">
        <v>23</v>
      </c>
      <c r="R4" s="18">
        <v>23.5</v>
      </c>
      <c r="S4" s="19">
        <v>24</v>
      </c>
      <c r="T4" s="18">
        <v>24.5</v>
      </c>
      <c r="U4" s="19">
        <v>25</v>
      </c>
      <c r="V4" s="18">
        <v>25.5</v>
      </c>
      <c r="W4" s="19">
        <v>26</v>
      </c>
      <c r="X4" s="18">
        <v>26.5</v>
      </c>
      <c r="Y4" s="19">
        <v>27</v>
      </c>
      <c r="Z4" s="19">
        <v>28</v>
      </c>
    </row>
    <row r="5" spans="2:32" x14ac:dyDescent="0.2">
      <c r="I5" s="1"/>
      <c r="J5" s="1"/>
      <c r="K5" s="1"/>
      <c r="L5" s="31" t="s">
        <v>524</v>
      </c>
      <c r="M5" s="39" t="s">
        <v>528</v>
      </c>
      <c r="N5" s="20" t="s">
        <v>512</v>
      </c>
      <c r="O5" s="22" t="s">
        <v>523</v>
      </c>
      <c r="P5" s="22" t="s">
        <v>506</v>
      </c>
      <c r="Q5" s="22" t="s">
        <v>515</v>
      </c>
      <c r="R5" s="22" t="s">
        <v>507</v>
      </c>
      <c r="S5" s="22" t="s">
        <v>516</v>
      </c>
      <c r="T5" s="22" t="s">
        <v>513</v>
      </c>
      <c r="U5" s="22" t="s">
        <v>517</v>
      </c>
      <c r="V5" s="22" t="s">
        <v>508</v>
      </c>
      <c r="W5" s="22" t="s">
        <v>518</v>
      </c>
      <c r="X5" s="22" t="s">
        <v>514</v>
      </c>
      <c r="Y5" s="22" t="s">
        <v>519</v>
      </c>
      <c r="Z5" s="22" t="s">
        <v>520</v>
      </c>
      <c r="AC5" s="1"/>
      <c r="AD5" s="1"/>
      <c r="AE5" s="1"/>
    </row>
    <row r="6" spans="2:32" s="34" customFormat="1" ht="12" thickBot="1" x14ac:dyDescent="0.25">
      <c r="B6" s="35" t="s">
        <v>0</v>
      </c>
      <c r="C6" s="35" t="s">
        <v>355</v>
      </c>
      <c r="D6" s="35" t="s">
        <v>356</v>
      </c>
      <c r="E6" s="35" t="s">
        <v>357</v>
      </c>
      <c r="F6" s="35" t="s">
        <v>358</v>
      </c>
      <c r="G6" s="36" t="s">
        <v>483</v>
      </c>
      <c r="H6" s="36" t="s">
        <v>359</v>
      </c>
      <c r="I6" s="35" t="s">
        <v>249</v>
      </c>
      <c r="J6" s="35" t="s">
        <v>250</v>
      </c>
      <c r="K6" s="35" t="s">
        <v>482</v>
      </c>
      <c r="L6" s="37" t="s">
        <v>525</v>
      </c>
      <c r="M6" s="37"/>
      <c r="N6" s="36" t="s">
        <v>503</v>
      </c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 t="s">
        <v>502</v>
      </c>
      <c r="AB6" s="35" t="s">
        <v>4</v>
      </c>
      <c r="AC6" s="35" t="s">
        <v>251</v>
      </c>
      <c r="AD6" s="35" t="s">
        <v>255</v>
      </c>
      <c r="AE6" s="35" t="s">
        <v>254</v>
      </c>
      <c r="AF6" s="35" t="s">
        <v>248</v>
      </c>
    </row>
    <row r="7" spans="2:32" x14ac:dyDescent="0.2">
      <c r="B7" s="4" t="s">
        <v>1</v>
      </c>
      <c r="C7" s="5" t="s">
        <v>350</v>
      </c>
      <c r="D7" s="5" t="s">
        <v>207</v>
      </c>
      <c r="E7" s="5" t="s">
        <v>345</v>
      </c>
      <c r="F7" s="4" t="s">
        <v>208</v>
      </c>
      <c r="G7" s="28" t="s">
        <v>380</v>
      </c>
      <c r="H7" s="29" t="s">
        <v>209</v>
      </c>
      <c r="I7" s="4" t="s">
        <v>340</v>
      </c>
      <c r="J7" s="4" t="s">
        <v>266</v>
      </c>
      <c r="K7" s="4" t="s">
        <v>386</v>
      </c>
      <c r="L7" s="32">
        <v>140</v>
      </c>
      <c r="M7" s="40">
        <v>71.985645933014368</v>
      </c>
      <c r="N7" s="15" t="s">
        <v>504</v>
      </c>
      <c r="O7" s="10"/>
      <c r="P7" s="11"/>
      <c r="Q7" s="11"/>
      <c r="R7" s="11"/>
      <c r="S7" s="11"/>
      <c r="T7" s="11"/>
      <c r="U7" s="11"/>
      <c r="V7" s="11"/>
      <c r="W7" s="11"/>
      <c r="X7" s="11"/>
      <c r="Y7" s="11"/>
      <c r="Z7" s="12"/>
      <c r="AA7" s="14">
        <f t="shared" ref="AA7:AA20" si="0">SUM(O7:Z7)</f>
        <v>0</v>
      </c>
      <c r="AB7" s="4" t="s">
        <v>416</v>
      </c>
      <c r="AC7" s="4" t="s">
        <v>252</v>
      </c>
      <c r="AD7" s="4" t="s">
        <v>304</v>
      </c>
      <c r="AE7" s="4" t="s">
        <v>305</v>
      </c>
      <c r="AF7" s="4" t="s">
        <v>234</v>
      </c>
    </row>
    <row r="8" spans="2:32" x14ac:dyDescent="0.2">
      <c r="B8" s="4" t="s">
        <v>1</v>
      </c>
      <c r="C8" s="5" t="s">
        <v>350</v>
      </c>
      <c r="D8" s="5" t="s">
        <v>207</v>
      </c>
      <c r="E8" s="5" t="s">
        <v>345</v>
      </c>
      <c r="F8" s="4" t="s">
        <v>205</v>
      </c>
      <c r="G8" s="5"/>
      <c r="H8" s="29" t="s">
        <v>206</v>
      </c>
      <c r="I8" s="4" t="s">
        <v>340</v>
      </c>
      <c r="J8" s="4" t="s">
        <v>278</v>
      </c>
      <c r="K8" s="4" t="s">
        <v>402</v>
      </c>
      <c r="L8" s="32">
        <v>140</v>
      </c>
      <c r="M8" s="40">
        <v>71.985645933014368</v>
      </c>
      <c r="N8" s="15" t="s">
        <v>504</v>
      </c>
      <c r="O8" s="10"/>
      <c r="P8" s="11"/>
      <c r="Q8" s="11"/>
      <c r="R8" s="11"/>
      <c r="S8" s="11"/>
      <c r="T8" s="11"/>
      <c r="U8" s="11"/>
      <c r="V8" s="11"/>
      <c r="W8" s="11"/>
      <c r="X8" s="11"/>
      <c r="Y8" s="11"/>
      <c r="Z8" s="12"/>
      <c r="AA8" s="14">
        <f t="shared" si="0"/>
        <v>0</v>
      </c>
      <c r="AB8" s="4" t="s">
        <v>416</v>
      </c>
      <c r="AC8" s="4" t="s">
        <v>294</v>
      </c>
      <c r="AD8" s="4" t="s">
        <v>304</v>
      </c>
      <c r="AE8" s="4" t="s">
        <v>305</v>
      </c>
      <c r="AF8" s="4" t="s">
        <v>234</v>
      </c>
    </row>
    <row r="9" spans="2:32" x14ac:dyDescent="0.2">
      <c r="B9" s="4" t="s">
        <v>1</v>
      </c>
      <c r="C9" s="5" t="s">
        <v>350</v>
      </c>
      <c r="D9" s="5" t="s">
        <v>207</v>
      </c>
      <c r="E9" s="5" t="s">
        <v>345</v>
      </c>
      <c r="F9" s="4" t="s">
        <v>210</v>
      </c>
      <c r="G9" s="5" t="s">
        <v>527</v>
      </c>
      <c r="H9" s="29" t="s">
        <v>211</v>
      </c>
      <c r="I9" s="4" t="s">
        <v>341</v>
      </c>
      <c r="J9" s="4" t="s">
        <v>290</v>
      </c>
      <c r="K9" s="4" t="s">
        <v>405</v>
      </c>
      <c r="L9" s="32">
        <v>190</v>
      </c>
      <c r="M9" s="40">
        <v>95.909090909090921</v>
      </c>
      <c r="N9" s="15" t="s">
        <v>504</v>
      </c>
      <c r="O9" s="10"/>
      <c r="P9" s="11"/>
      <c r="Q9" s="11"/>
      <c r="R9" s="11"/>
      <c r="S9" s="11"/>
      <c r="T9" s="11"/>
      <c r="U9" s="11"/>
      <c r="V9" s="11"/>
      <c r="W9" s="11"/>
      <c r="X9" s="11"/>
      <c r="Y9" s="11"/>
      <c r="Z9" s="12"/>
      <c r="AA9" s="14">
        <f t="shared" si="0"/>
        <v>0</v>
      </c>
      <c r="AB9" s="4" t="s">
        <v>477</v>
      </c>
      <c r="AC9" s="4"/>
      <c r="AD9" s="4"/>
      <c r="AE9" s="4"/>
      <c r="AF9" s="4" t="s">
        <v>234</v>
      </c>
    </row>
    <row r="10" spans="2:32" x14ac:dyDescent="0.2">
      <c r="B10" s="4" t="s">
        <v>1</v>
      </c>
      <c r="C10" s="5" t="s">
        <v>350</v>
      </c>
      <c r="D10" s="5" t="s">
        <v>207</v>
      </c>
      <c r="E10" s="5" t="s">
        <v>345</v>
      </c>
      <c r="F10" s="4" t="s">
        <v>212</v>
      </c>
      <c r="G10" s="5"/>
      <c r="H10" s="29" t="s">
        <v>214</v>
      </c>
      <c r="I10" s="4" t="s">
        <v>341</v>
      </c>
      <c r="J10" s="4" t="s">
        <v>291</v>
      </c>
      <c r="K10" s="4" t="s">
        <v>406</v>
      </c>
      <c r="L10" s="32">
        <v>170</v>
      </c>
      <c r="M10" s="40">
        <v>86.339712918660283</v>
      </c>
      <c r="N10" s="15" t="s">
        <v>504</v>
      </c>
      <c r="O10" s="10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2"/>
      <c r="AA10" s="14">
        <f t="shared" si="0"/>
        <v>0</v>
      </c>
      <c r="AB10" s="4" t="s">
        <v>477</v>
      </c>
      <c r="AC10" s="4"/>
      <c r="AD10" s="4"/>
      <c r="AE10" s="4"/>
      <c r="AF10" s="4" t="s">
        <v>234</v>
      </c>
    </row>
    <row r="11" spans="2:32" x14ac:dyDescent="0.2">
      <c r="B11" s="4" t="s">
        <v>1</v>
      </c>
      <c r="C11" s="5" t="s">
        <v>350</v>
      </c>
      <c r="D11" s="5" t="s">
        <v>207</v>
      </c>
      <c r="E11" s="5" t="s">
        <v>345</v>
      </c>
      <c r="F11" s="4" t="s">
        <v>212</v>
      </c>
      <c r="G11" s="5"/>
      <c r="H11" s="29" t="s">
        <v>213</v>
      </c>
      <c r="I11" s="4" t="s">
        <v>341</v>
      </c>
      <c r="J11" s="4" t="s">
        <v>284</v>
      </c>
      <c r="K11" s="4" t="s">
        <v>406</v>
      </c>
      <c r="L11" s="32">
        <v>170</v>
      </c>
      <c r="M11" s="40">
        <v>86.339712918660283</v>
      </c>
      <c r="N11" s="15" t="s">
        <v>504</v>
      </c>
      <c r="O11" s="10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4">
        <f t="shared" si="0"/>
        <v>0</v>
      </c>
      <c r="AB11" s="4" t="s">
        <v>477</v>
      </c>
      <c r="AC11" s="4"/>
      <c r="AD11" s="4"/>
      <c r="AE11" s="4"/>
      <c r="AF11" s="4" t="s">
        <v>234</v>
      </c>
    </row>
    <row r="12" spans="2:32" x14ac:dyDescent="0.2">
      <c r="B12" s="4" t="s">
        <v>1</v>
      </c>
      <c r="C12" s="5" t="s">
        <v>350</v>
      </c>
      <c r="D12" s="5" t="s">
        <v>207</v>
      </c>
      <c r="E12" s="5" t="s">
        <v>345</v>
      </c>
      <c r="F12" s="4" t="s">
        <v>215</v>
      </c>
      <c r="G12" s="28" t="s">
        <v>381</v>
      </c>
      <c r="H12" s="29" t="s">
        <v>216</v>
      </c>
      <c r="I12" s="4" t="s">
        <v>342</v>
      </c>
      <c r="J12" s="4" t="s">
        <v>266</v>
      </c>
      <c r="K12" s="4" t="s">
        <v>386</v>
      </c>
      <c r="L12" s="32">
        <v>170</v>
      </c>
      <c r="M12" s="40">
        <v>86.339712918660283</v>
      </c>
      <c r="N12" s="15" t="s">
        <v>504</v>
      </c>
      <c r="O12" s="10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2"/>
      <c r="AA12" s="14">
        <f t="shared" si="0"/>
        <v>0</v>
      </c>
      <c r="AB12" s="4" t="s">
        <v>440</v>
      </c>
      <c r="AC12" s="4" t="s">
        <v>252</v>
      </c>
      <c r="AD12" s="4" t="s">
        <v>253</v>
      </c>
      <c r="AE12" s="4" t="s">
        <v>305</v>
      </c>
      <c r="AF12" s="4" t="s">
        <v>234</v>
      </c>
    </row>
    <row r="13" spans="2:32" x14ac:dyDescent="0.2">
      <c r="B13" s="4" t="s">
        <v>1</v>
      </c>
      <c r="C13" s="5" t="s">
        <v>350</v>
      </c>
      <c r="D13" s="5" t="s">
        <v>207</v>
      </c>
      <c r="E13" s="5" t="s">
        <v>345</v>
      </c>
      <c r="F13" s="4" t="s">
        <v>217</v>
      </c>
      <c r="G13" s="5"/>
      <c r="H13" s="29" t="s">
        <v>218</v>
      </c>
      <c r="I13" s="4" t="s">
        <v>342</v>
      </c>
      <c r="J13" s="4" t="s">
        <v>292</v>
      </c>
      <c r="K13" s="4" t="s">
        <v>489</v>
      </c>
      <c r="L13" s="32">
        <v>170</v>
      </c>
      <c r="M13" s="40">
        <v>86.339712918660283</v>
      </c>
      <c r="N13" s="15" t="s">
        <v>504</v>
      </c>
      <c r="O13" s="10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2"/>
      <c r="AA13" s="14">
        <f t="shared" si="0"/>
        <v>0</v>
      </c>
      <c r="AB13" s="4" t="s">
        <v>440</v>
      </c>
      <c r="AC13" s="4"/>
      <c r="AD13" s="4"/>
      <c r="AE13" s="4"/>
      <c r="AF13" s="4" t="s">
        <v>234</v>
      </c>
    </row>
    <row r="14" spans="2:32" x14ac:dyDescent="0.2">
      <c r="B14" s="4" t="s">
        <v>120</v>
      </c>
      <c r="C14" s="5" t="s">
        <v>350</v>
      </c>
      <c r="D14" s="5" t="s">
        <v>207</v>
      </c>
      <c r="E14" s="5" t="s">
        <v>345</v>
      </c>
      <c r="F14" s="4" t="s">
        <v>230</v>
      </c>
      <c r="G14" s="28" t="s">
        <v>384</v>
      </c>
      <c r="H14" s="29" t="s">
        <v>231</v>
      </c>
      <c r="I14" s="4" t="s">
        <v>343</v>
      </c>
      <c r="J14" s="4" t="s">
        <v>261</v>
      </c>
      <c r="K14" s="4" t="s">
        <v>396</v>
      </c>
      <c r="L14" s="32">
        <v>100</v>
      </c>
      <c r="M14" s="40">
        <v>52.84688995215312</v>
      </c>
      <c r="N14" s="15" t="s">
        <v>504</v>
      </c>
      <c r="O14" s="10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2"/>
      <c r="AA14" s="14">
        <f t="shared" si="0"/>
        <v>0</v>
      </c>
      <c r="AB14" s="4" t="s">
        <v>6</v>
      </c>
      <c r="AC14" s="4" t="s">
        <v>252</v>
      </c>
      <c r="AD14" s="4" t="s">
        <v>301</v>
      </c>
      <c r="AE14" s="4" t="s">
        <v>305</v>
      </c>
      <c r="AF14" s="4" t="s">
        <v>234</v>
      </c>
    </row>
    <row r="15" spans="2:32" x14ac:dyDescent="0.2">
      <c r="B15" s="4" t="s">
        <v>120</v>
      </c>
      <c r="C15" s="5" t="s">
        <v>350</v>
      </c>
      <c r="D15" s="5" t="s">
        <v>207</v>
      </c>
      <c r="E15" s="5" t="s">
        <v>345</v>
      </c>
      <c r="F15" s="4" t="s">
        <v>232</v>
      </c>
      <c r="G15" s="28" t="s">
        <v>385</v>
      </c>
      <c r="H15" s="29" t="s">
        <v>233</v>
      </c>
      <c r="I15" s="4" t="s">
        <v>343</v>
      </c>
      <c r="J15" s="4" t="s">
        <v>267</v>
      </c>
      <c r="K15" s="4" t="s">
        <v>397</v>
      </c>
      <c r="L15" s="32">
        <v>100</v>
      </c>
      <c r="M15" s="40">
        <v>52.84688995215312</v>
      </c>
      <c r="N15" s="15" t="s">
        <v>504</v>
      </c>
      <c r="O15" s="10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2"/>
      <c r="AA15" s="14">
        <f t="shared" si="0"/>
        <v>0</v>
      </c>
      <c r="AB15" s="4" t="s">
        <v>6</v>
      </c>
      <c r="AC15" s="4" t="s">
        <v>252</v>
      </c>
      <c r="AD15" s="4"/>
      <c r="AE15" s="4" t="s">
        <v>305</v>
      </c>
      <c r="AF15" s="4" t="s">
        <v>234</v>
      </c>
    </row>
    <row r="16" spans="2:32" x14ac:dyDescent="0.2">
      <c r="B16" s="4" t="s">
        <v>1</v>
      </c>
      <c r="C16" s="5" t="s">
        <v>350</v>
      </c>
      <c r="D16" s="5" t="s">
        <v>207</v>
      </c>
      <c r="E16" s="5" t="s">
        <v>345</v>
      </c>
      <c r="F16" s="4" t="s">
        <v>221</v>
      </c>
      <c r="G16" s="5"/>
      <c r="H16" s="29" t="s">
        <v>223</v>
      </c>
      <c r="I16" s="4" t="s">
        <v>343</v>
      </c>
      <c r="J16" s="4" t="s">
        <v>275</v>
      </c>
      <c r="K16" s="4" t="s">
        <v>488</v>
      </c>
      <c r="L16" s="32">
        <v>120</v>
      </c>
      <c r="M16" s="40">
        <v>62.416267942583744</v>
      </c>
      <c r="N16" s="15" t="s">
        <v>504</v>
      </c>
      <c r="O16" s="10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2"/>
      <c r="AA16" s="14">
        <f t="shared" si="0"/>
        <v>0</v>
      </c>
      <c r="AB16" s="4" t="s">
        <v>409</v>
      </c>
      <c r="AC16" s="4" t="s">
        <v>295</v>
      </c>
      <c r="AD16" s="4" t="s">
        <v>298</v>
      </c>
      <c r="AE16" s="4" t="s">
        <v>305</v>
      </c>
      <c r="AF16" s="4" t="s">
        <v>234</v>
      </c>
    </row>
    <row r="17" spans="2:32" x14ac:dyDescent="0.2">
      <c r="B17" s="4" t="s">
        <v>1</v>
      </c>
      <c r="C17" s="5" t="s">
        <v>350</v>
      </c>
      <c r="D17" s="5" t="s">
        <v>207</v>
      </c>
      <c r="E17" s="5" t="s">
        <v>345</v>
      </c>
      <c r="F17" s="4" t="s">
        <v>221</v>
      </c>
      <c r="G17" s="5"/>
      <c r="H17" s="29" t="s">
        <v>222</v>
      </c>
      <c r="I17" s="4" t="s">
        <v>343</v>
      </c>
      <c r="J17" s="4" t="s">
        <v>274</v>
      </c>
      <c r="K17" s="4" t="s">
        <v>488</v>
      </c>
      <c r="L17" s="32">
        <v>120</v>
      </c>
      <c r="M17" s="40">
        <v>62.416267942583744</v>
      </c>
      <c r="N17" s="15" t="s">
        <v>504</v>
      </c>
      <c r="O17" s="10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4">
        <f t="shared" si="0"/>
        <v>0</v>
      </c>
      <c r="AB17" s="4" t="s">
        <v>409</v>
      </c>
      <c r="AC17" s="4" t="s">
        <v>295</v>
      </c>
      <c r="AD17" s="4" t="s">
        <v>298</v>
      </c>
      <c r="AE17" s="4" t="s">
        <v>305</v>
      </c>
      <c r="AF17" s="4" t="s">
        <v>234</v>
      </c>
    </row>
    <row r="18" spans="2:32" x14ac:dyDescent="0.2">
      <c r="B18" s="4" t="s">
        <v>1</v>
      </c>
      <c r="C18" s="5" t="s">
        <v>350</v>
      </c>
      <c r="D18" s="5" t="s">
        <v>207</v>
      </c>
      <c r="E18" s="5" t="s">
        <v>345</v>
      </c>
      <c r="F18" s="4" t="s">
        <v>224</v>
      </c>
      <c r="G18" s="5"/>
      <c r="H18" s="29" t="s">
        <v>225</v>
      </c>
      <c r="I18" s="4" t="s">
        <v>343</v>
      </c>
      <c r="J18" s="4" t="s">
        <v>260</v>
      </c>
      <c r="K18" s="4" t="s">
        <v>392</v>
      </c>
      <c r="L18" s="32">
        <v>120</v>
      </c>
      <c r="M18" s="40">
        <v>62.416267942583744</v>
      </c>
      <c r="N18" s="15" t="s">
        <v>504</v>
      </c>
      <c r="O18" s="10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4">
        <f t="shared" si="0"/>
        <v>0</v>
      </c>
      <c r="AB18" s="4" t="s">
        <v>226</v>
      </c>
      <c r="AC18" s="4" t="s">
        <v>296</v>
      </c>
      <c r="AD18" s="4" t="s">
        <v>298</v>
      </c>
      <c r="AE18" s="4" t="s">
        <v>305</v>
      </c>
      <c r="AF18" s="4" t="s">
        <v>234</v>
      </c>
    </row>
    <row r="19" spans="2:32" x14ac:dyDescent="0.2">
      <c r="B19" s="4" t="s">
        <v>1</v>
      </c>
      <c r="C19" s="5" t="s">
        <v>350</v>
      </c>
      <c r="D19" s="5" t="s">
        <v>207</v>
      </c>
      <c r="E19" s="5" t="s">
        <v>345</v>
      </c>
      <c r="F19" s="4" t="s">
        <v>219</v>
      </c>
      <c r="G19" s="5"/>
      <c r="H19" s="29" t="s">
        <v>220</v>
      </c>
      <c r="I19" s="4" t="s">
        <v>343</v>
      </c>
      <c r="J19" s="4" t="s">
        <v>273</v>
      </c>
      <c r="K19" s="4" t="s">
        <v>487</v>
      </c>
      <c r="L19" s="32">
        <v>120</v>
      </c>
      <c r="M19" s="40">
        <v>62.416267942583744</v>
      </c>
      <c r="N19" s="15" t="s">
        <v>504</v>
      </c>
      <c r="O19" s="10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2"/>
      <c r="AA19" s="14">
        <f t="shared" si="0"/>
        <v>0</v>
      </c>
      <c r="AB19" s="4" t="s">
        <v>409</v>
      </c>
      <c r="AC19" s="4" t="s">
        <v>252</v>
      </c>
      <c r="AD19" s="4" t="s">
        <v>298</v>
      </c>
      <c r="AE19" s="4" t="s">
        <v>305</v>
      </c>
      <c r="AF19" s="4" t="s">
        <v>234</v>
      </c>
    </row>
    <row r="20" spans="2:32" x14ac:dyDescent="0.2">
      <c r="B20" s="4" t="s">
        <v>120</v>
      </c>
      <c r="C20" s="5" t="s">
        <v>350</v>
      </c>
      <c r="D20" s="5" t="s">
        <v>207</v>
      </c>
      <c r="E20" s="5" t="s">
        <v>345</v>
      </c>
      <c r="F20" s="4" t="s">
        <v>227</v>
      </c>
      <c r="G20" s="28" t="s">
        <v>382</v>
      </c>
      <c r="H20" s="29" t="s">
        <v>228</v>
      </c>
      <c r="I20" s="4" t="s">
        <v>344</v>
      </c>
      <c r="J20" s="4" t="s">
        <v>264</v>
      </c>
      <c r="K20" s="4" t="s">
        <v>398</v>
      </c>
      <c r="L20" s="32">
        <v>90</v>
      </c>
      <c r="M20" s="40">
        <v>48.062200956937808</v>
      </c>
      <c r="N20" s="15" t="s">
        <v>504</v>
      </c>
      <c r="O20" s="10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2"/>
      <c r="AA20" s="14">
        <f t="shared" si="0"/>
        <v>0</v>
      </c>
      <c r="AB20" s="4" t="s">
        <v>6</v>
      </c>
      <c r="AC20" s="4" t="s">
        <v>253</v>
      </c>
      <c r="AD20" s="4"/>
      <c r="AE20" s="4" t="s">
        <v>305</v>
      </c>
      <c r="AF20" s="4" t="s">
        <v>234</v>
      </c>
    </row>
    <row r="21" spans="2:32" x14ac:dyDescent="0.2">
      <c r="B21" s="4" t="s">
        <v>120</v>
      </c>
      <c r="C21" s="5" t="s">
        <v>350</v>
      </c>
      <c r="D21" s="5" t="s">
        <v>207</v>
      </c>
      <c r="E21" s="5" t="s">
        <v>345</v>
      </c>
      <c r="F21" s="4" t="s">
        <v>227</v>
      </c>
      <c r="G21" s="28" t="s">
        <v>383</v>
      </c>
      <c r="H21" s="29" t="s">
        <v>229</v>
      </c>
      <c r="I21" s="4" t="s">
        <v>344</v>
      </c>
      <c r="J21" s="4" t="s">
        <v>267</v>
      </c>
      <c r="K21" s="4" t="s">
        <v>398</v>
      </c>
      <c r="L21" s="32">
        <v>90</v>
      </c>
      <c r="M21" s="40">
        <v>48.062200956937808</v>
      </c>
      <c r="N21" s="15" t="s">
        <v>504</v>
      </c>
      <c r="O21" s="10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2"/>
      <c r="AA21" s="14">
        <f t="shared" ref="AA21:AA24" si="1">SUM(O21:Z21)</f>
        <v>0</v>
      </c>
      <c r="AB21" s="4" t="s">
        <v>6</v>
      </c>
      <c r="AC21" s="4" t="s">
        <v>253</v>
      </c>
      <c r="AD21" s="4"/>
      <c r="AE21" s="4" t="s">
        <v>305</v>
      </c>
      <c r="AF21" s="4" t="s">
        <v>234</v>
      </c>
    </row>
    <row r="22" spans="2:32" x14ac:dyDescent="0.2">
      <c r="B22" s="7" t="s">
        <v>1</v>
      </c>
      <c r="C22" s="8" t="s">
        <v>346</v>
      </c>
      <c r="D22" s="8" t="s">
        <v>5</v>
      </c>
      <c r="E22" s="8" t="s">
        <v>351</v>
      </c>
      <c r="F22" s="7" t="s">
        <v>2</v>
      </c>
      <c r="G22" s="8"/>
      <c r="H22" s="27" t="s">
        <v>3</v>
      </c>
      <c r="I22" s="7" t="s">
        <v>306</v>
      </c>
      <c r="J22" s="7" t="s">
        <v>257</v>
      </c>
      <c r="K22" s="7" t="s">
        <v>389</v>
      </c>
      <c r="L22" s="33">
        <v>200</v>
      </c>
      <c r="M22" s="40">
        <v>100.69377990430624</v>
      </c>
      <c r="N22" s="15" t="s">
        <v>504</v>
      </c>
      <c r="O22" s="10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2"/>
      <c r="AA22" s="14">
        <f t="shared" si="1"/>
        <v>0</v>
      </c>
      <c r="AB22" s="7" t="s">
        <v>418</v>
      </c>
      <c r="AC22" s="7" t="s">
        <v>293</v>
      </c>
      <c r="AD22" s="7" t="s">
        <v>299</v>
      </c>
      <c r="AE22" s="7" t="s">
        <v>305</v>
      </c>
      <c r="AF22" s="7" t="s">
        <v>234</v>
      </c>
    </row>
    <row r="23" spans="2:32" x14ac:dyDescent="0.2">
      <c r="B23" s="4" t="s">
        <v>1</v>
      </c>
      <c r="C23" s="5" t="s">
        <v>346</v>
      </c>
      <c r="D23" s="5" t="s">
        <v>5</v>
      </c>
      <c r="E23" s="5" t="s">
        <v>351</v>
      </c>
      <c r="F23" s="4" t="s">
        <v>9</v>
      </c>
      <c r="G23" s="5"/>
      <c r="H23" s="29" t="s">
        <v>11</v>
      </c>
      <c r="I23" s="4" t="s">
        <v>306</v>
      </c>
      <c r="J23" s="4" t="s">
        <v>268</v>
      </c>
      <c r="K23" s="4" t="s">
        <v>390</v>
      </c>
      <c r="L23" s="32">
        <v>200</v>
      </c>
      <c r="M23" s="40">
        <v>100.69377990430624</v>
      </c>
      <c r="N23" s="15" t="s">
        <v>504</v>
      </c>
      <c r="O23" s="10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2"/>
      <c r="AA23" s="14">
        <f t="shared" si="1"/>
        <v>0</v>
      </c>
      <c r="AB23" s="4" t="s">
        <v>419</v>
      </c>
      <c r="AC23" s="4"/>
      <c r="AD23" s="4"/>
      <c r="AE23" s="4"/>
      <c r="AF23" s="4" t="s">
        <v>234</v>
      </c>
    </row>
    <row r="24" spans="2:32" x14ac:dyDescent="0.2">
      <c r="B24" s="4" t="s">
        <v>1</v>
      </c>
      <c r="C24" s="5" t="s">
        <v>346</v>
      </c>
      <c r="D24" s="5" t="s">
        <v>5</v>
      </c>
      <c r="E24" s="5" t="s">
        <v>351</v>
      </c>
      <c r="F24" s="4" t="s">
        <v>9</v>
      </c>
      <c r="G24" s="5"/>
      <c r="H24" s="29" t="s">
        <v>10</v>
      </c>
      <c r="I24" s="4" t="s">
        <v>306</v>
      </c>
      <c r="J24" s="4" t="s">
        <v>257</v>
      </c>
      <c r="K24" s="4" t="s">
        <v>390</v>
      </c>
      <c r="L24" s="32">
        <v>200</v>
      </c>
      <c r="M24" s="40">
        <v>100.69377990430624</v>
      </c>
      <c r="N24" s="15" t="s">
        <v>504</v>
      </c>
      <c r="O24" s="10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2"/>
      <c r="AA24" s="14">
        <f t="shared" si="1"/>
        <v>0</v>
      </c>
      <c r="AB24" s="4" t="s">
        <v>419</v>
      </c>
      <c r="AC24" s="4"/>
      <c r="AD24" s="4"/>
      <c r="AE24" s="4"/>
      <c r="AF24" s="4" t="s">
        <v>234</v>
      </c>
    </row>
    <row r="25" spans="2:32" x14ac:dyDescent="0.2">
      <c r="B25" s="4" t="s">
        <v>1</v>
      </c>
      <c r="C25" s="5" t="s">
        <v>346</v>
      </c>
      <c r="D25" s="5" t="s">
        <v>5</v>
      </c>
      <c r="E25" s="5" t="s">
        <v>351</v>
      </c>
      <c r="F25" s="4" t="s">
        <v>7</v>
      </c>
      <c r="G25" s="5"/>
      <c r="H25" s="6" t="s">
        <v>8</v>
      </c>
      <c r="I25" s="4" t="s">
        <v>306</v>
      </c>
      <c r="J25" s="4" t="s">
        <v>259</v>
      </c>
      <c r="K25" s="4" t="s">
        <v>391</v>
      </c>
      <c r="L25" s="32">
        <v>200</v>
      </c>
      <c r="M25" s="40">
        <v>100.69377990430624</v>
      </c>
      <c r="N25" s="15" t="s">
        <v>504</v>
      </c>
      <c r="O25" s="10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  <c r="AA25" s="14">
        <f t="shared" ref="AA25:AA56" si="2">SUM(O25:Z25)</f>
        <v>0</v>
      </c>
      <c r="AB25" s="4"/>
      <c r="AC25" s="4"/>
      <c r="AD25" s="4"/>
      <c r="AE25" s="4"/>
      <c r="AF25" s="4" t="s">
        <v>234</v>
      </c>
    </row>
    <row r="26" spans="2:32" x14ac:dyDescent="0.2">
      <c r="B26" s="4" t="s">
        <v>1</v>
      </c>
      <c r="C26" s="5" t="s">
        <v>346</v>
      </c>
      <c r="D26" s="5" t="s">
        <v>5</v>
      </c>
      <c r="E26" s="5" t="s">
        <v>351</v>
      </c>
      <c r="F26" s="4" t="s">
        <v>14</v>
      </c>
      <c r="G26" s="5"/>
      <c r="H26" s="6" t="s">
        <v>16</v>
      </c>
      <c r="I26" s="4" t="s">
        <v>360</v>
      </c>
      <c r="J26" s="4" t="s">
        <v>258</v>
      </c>
      <c r="K26" s="4" t="s">
        <v>392</v>
      </c>
      <c r="L26" s="32">
        <v>250</v>
      </c>
      <c r="M26" s="40">
        <v>124.61722488038281</v>
      </c>
      <c r="N26" s="15" t="s">
        <v>504</v>
      </c>
      <c r="O26" s="10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2"/>
      <c r="AA26" s="14">
        <f t="shared" si="2"/>
        <v>0</v>
      </c>
      <c r="AB26" s="4" t="s">
        <v>420</v>
      </c>
      <c r="AC26" s="4"/>
      <c r="AD26" s="4"/>
      <c r="AE26" s="4"/>
      <c r="AF26" s="4" t="s">
        <v>234</v>
      </c>
    </row>
    <row r="27" spans="2:32" x14ac:dyDescent="0.2">
      <c r="B27" s="4" t="s">
        <v>1</v>
      </c>
      <c r="C27" s="5" t="s">
        <v>346</v>
      </c>
      <c r="D27" s="5" t="s">
        <v>5</v>
      </c>
      <c r="E27" s="5" t="s">
        <v>351</v>
      </c>
      <c r="F27" s="4" t="s">
        <v>14</v>
      </c>
      <c r="G27" s="5"/>
      <c r="H27" s="6" t="s">
        <v>15</v>
      </c>
      <c r="I27" s="4" t="s">
        <v>360</v>
      </c>
      <c r="J27" s="4" t="s">
        <v>260</v>
      </c>
      <c r="K27" s="4" t="s">
        <v>392</v>
      </c>
      <c r="L27" s="32">
        <v>250</v>
      </c>
      <c r="M27" s="40">
        <v>124.61722488038281</v>
      </c>
      <c r="N27" s="15" t="s">
        <v>504</v>
      </c>
      <c r="O27" s="10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2"/>
      <c r="AA27" s="14">
        <f t="shared" si="2"/>
        <v>0</v>
      </c>
      <c r="AB27" s="4" t="s">
        <v>420</v>
      </c>
      <c r="AC27" s="4"/>
      <c r="AD27" s="4"/>
      <c r="AE27" s="4"/>
      <c r="AF27" s="4" t="s">
        <v>234</v>
      </c>
    </row>
    <row r="28" spans="2:32" x14ac:dyDescent="0.2">
      <c r="B28" s="4" t="s">
        <v>1</v>
      </c>
      <c r="C28" s="5" t="s">
        <v>346</v>
      </c>
      <c r="D28" s="5" t="s">
        <v>5</v>
      </c>
      <c r="E28" s="5" t="s">
        <v>351</v>
      </c>
      <c r="F28" s="4" t="s">
        <v>12</v>
      </c>
      <c r="G28" s="5"/>
      <c r="H28" s="6" t="s">
        <v>13</v>
      </c>
      <c r="I28" s="4" t="s">
        <v>360</v>
      </c>
      <c r="J28" s="4" t="s">
        <v>257</v>
      </c>
      <c r="K28" s="4" t="s">
        <v>389</v>
      </c>
      <c r="L28" s="32">
        <v>250</v>
      </c>
      <c r="M28" s="40">
        <v>124.61722488038281</v>
      </c>
      <c r="N28" s="15" t="s">
        <v>504</v>
      </c>
      <c r="O28" s="10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2"/>
      <c r="AA28" s="14">
        <f t="shared" si="2"/>
        <v>0</v>
      </c>
      <c r="AB28" s="4" t="s">
        <v>421</v>
      </c>
      <c r="AC28" s="4"/>
      <c r="AD28" s="4"/>
      <c r="AE28" s="4"/>
      <c r="AF28" s="4" t="s">
        <v>234</v>
      </c>
    </row>
    <row r="29" spans="2:32" x14ac:dyDescent="0.2">
      <c r="B29" s="4" t="s">
        <v>1</v>
      </c>
      <c r="C29" s="5" t="s">
        <v>346</v>
      </c>
      <c r="D29" s="5" t="s">
        <v>5</v>
      </c>
      <c r="E29" s="5" t="s">
        <v>351</v>
      </c>
      <c r="F29" s="4" t="s">
        <v>17</v>
      </c>
      <c r="G29" s="5"/>
      <c r="H29" s="6" t="s">
        <v>18</v>
      </c>
      <c r="I29" s="4" t="s">
        <v>493</v>
      </c>
      <c r="J29" s="4" t="s">
        <v>280</v>
      </c>
      <c r="K29" s="4" t="s">
        <v>492</v>
      </c>
      <c r="L29" s="32">
        <v>270</v>
      </c>
      <c r="M29" s="40">
        <v>134.1866028708134</v>
      </c>
      <c r="N29" s="15" t="s">
        <v>504</v>
      </c>
      <c r="O29" s="10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2"/>
      <c r="AA29" s="14">
        <f t="shared" si="2"/>
        <v>0</v>
      </c>
      <c r="AB29" s="4" t="s">
        <v>422</v>
      </c>
      <c r="AC29" s="4"/>
      <c r="AD29" s="4"/>
      <c r="AE29" s="4"/>
      <c r="AF29" s="4" t="s">
        <v>234</v>
      </c>
    </row>
    <row r="30" spans="2:32" x14ac:dyDescent="0.2">
      <c r="B30" s="4" t="s">
        <v>1</v>
      </c>
      <c r="C30" s="5" t="s">
        <v>346</v>
      </c>
      <c r="D30" s="5" t="s">
        <v>5</v>
      </c>
      <c r="E30" s="5" t="s">
        <v>351</v>
      </c>
      <c r="F30" s="4" t="s">
        <v>23</v>
      </c>
      <c r="G30" s="5"/>
      <c r="H30" s="6" t="s">
        <v>24</v>
      </c>
      <c r="I30" s="4" t="s">
        <v>307</v>
      </c>
      <c r="J30" s="4" t="s">
        <v>257</v>
      </c>
      <c r="K30" s="4" t="s">
        <v>389</v>
      </c>
      <c r="L30" s="32">
        <v>230</v>
      </c>
      <c r="M30" s="40">
        <v>115.04784688995217</v>
      </c>
      <c r="N30" s="15" t="s">
        <v>504</v>
      </c>
      <c r="O30" s="10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4">
        <f t="shared" si="2"/>
        <v>0</v>
      </c>
      <c r="AB30" s="4" t="s">
        <v>471</v>
      </c>
      <c r="AC30" s="4" t="s">
        <v>252</v>
      </c>
      <c r="AD30" s="4" t="s">
        <v>302</v>
      </c>
      <c r="AE30" s="4" t="s">
        <v>305</v>
      </c>
      <c r="AF30" s="4" t="s">
        <v>234</v>
      </c>
    </row>
    <row r="31" spans="2:32" x14ac:dyDescent="0.2">
      <c r="B31" s="4" t="s">
        <v>1</v>
      </c>
      <c r="C31" s="5" t="s">
        <v>346</v>
      </c>
      <c r="D31" s="5" t="s">
        <v>5</v>
      </c>
      <c r="E31" s="5" t="s">
        <v>351</v>
      </c>
      <c r="F31" s="4" t="s">
        <v>25</v>
      </c>
      <c r="G31" s="5"/>
      <c r="H31" s="6" t="s">
        <v>27</v>
      </c>
      <c r="I31" s="4" t="s">
        <v>307</v>
      </c>
      <c r="J31" s="4" t="s">
        <v>258</v>
      </c>
      <c r="K31" s="4" t="s">
        <v>392</v>
      </c>
      <c r="L31" s="32">
        <v>230</v>
      </c>
      <c r="M31" s="40">
        <v>115.04784688995217</v>
      </c>
      <c r="N31" s="15" t="s">
        <v>504</v>
      </c>
      <c r="O31" s="10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2"/>
      <c r="AA31" s="14">
        <f t="shared" si="2"/>
        <v>0</v>
      </c>
      <c r="AB31" s="4" t="s">
        <v>472</v>
      </c>
      <c r="AC31" s="4" t="s">
        <v>252</v>
      </c>
      <c r="AD31" s="4" t="s">
        <v>302</v>
      </c>
      <c r="AE31" s="4" t="s">
        <v>305</v>
      </c>
      <c r="AF31" s="4" t="s">
        <v>234</v>
      </c>
    </row>
    <row r="32" spans="2:32" x14ac:dyDescent="0.2">
      <c r="B32" s="4" t="s">
        <v>1</v>
      </c>
      <c r="C32" s="5" t="s">
        <v>346</v>
      </c>
      <c r="D32" s="5" t="s">
        <v>5</v>
      </c>
      <c r="E32" s="5" t="s">
        <v>351</v>
      </c>
      <c r="F32" s="4" t="s">
        <v>25</v>
      </c>
      <c r="G32" s="5" t="s">
        <v>527</v>
      </c>
      <c r="H32" s="29" t="s">
        <v>26</v>
      </c>
      <c r="I32" s="4" t="s">
        <v>307</v>
      </c>
      <c r="J32" s="4" t="s">
        <v>260</v>
      </c>
      <c r="K32" s="4" t="s">
        <v>392</v>
      </c>
      <c r="L32" s="32">
        <v>230</v>
      </c>
      <c r="M32" s="40">
        <v>115.04784688995217</v>
      </c>
      <c r="N32" s="15" t="s">
        <v>504</v>
      </c>
      <c r="O32" s="10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2"/>
      <c r="AA32" s="14">
        <f t="shared" si="2"/>
        <v>0</v>
      </c>
      <c r="AB32" s="4" t="s">
        <v>472</v>
      </c>
      <c r="AC32" s="4" t="s">
        <v>252</v>
      </c>
      <c r="AD32" s="4" t="s">
        <v>302</v>
      </c>
      <c r="AE32" s="4" t="s">
        <v>305</v>
      </c>
      <c r="AF32" s="4" t="s">
        <v>234</v>
      </c>
    </row>
    <row r="33" spans="2:32" x14ac:dyDescent="0.2">
      <c r="B33" s="4" t="s">
        <v>1</v>
      </c>
      <c r="C33" s="5" t="s">
        <v>346</v>
      </c>
      <c r="D33" s="5" t="s">
        <v>5</v>
      </c>
      <c r="E33" s="5" t="s">
        <v>352</v>
      </c>
      <c r="F33" s="4" t="s">
        <v>19</v>
      </c>
      <c r="G33" s="5"/>
      <c r="H33" s="6" t="s">
        <v>20</v>
      </c>
      <c r="I33" s="4" t="s">
        <v>361</v>
      </c>
      <c r="J33" s="4" t="s">
        <v>257</v>
      </c>
      <c r="K33" s="4" t="s">
        <v>389</v>
      </c>
      <c r="L33" s="32">
        <v>250</v>
      </c>
      <c r="M33" s="40">
        <v>124.61722488038281</v>
      </c>
      <c r="N33" s="15" t="s">
        <v>504</v>
      </c>
      <c r="O33" s="10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2"/>
      <c r="AA33" s="14">
        <f t="shared" si="2"/>
        <v>0</v>
      </c>
      <c r="AB33" s="4" t="s">
        <v>473</v>
      </c>
      <c r="AC33" s="4" t="s">
        <v>252</v>
      </c>
      <c r="AD33" s="4" t="s">
        <v>299</v>
      </c>
      <c r="AE33" s="4" t="s">
        <v>305</v>
      </c>
      <c r="AF33" s="4" t="s">
        <v>234</v>
      </c>
    </row>
    <row r="34" spans="2:32" x14ac:dyDescent="0.2">
      <c r="B34" s="4" t="s">
        <v>1</v>
      </c>
      <c r="C34" s="5" t="s">
        <v>346</v>
      </c>
      <c r="D34" s="5" t="s">
        <v>5</v>
      </c>
      <c r="E34" s="5" t="s">
        <v>352</v>
      </c>
      <c r="F34" s="4" t="s">
        <v>21</v>
      </c>
      <c r="G34" s="5"/>
      <c r="H34" s="29" t="s">
        <v>22</v>
      </c>
      <c r="I34" s="4" t="s">
        <v>361</v>
      </c>
      <c r="J34" s="4" t="s">
        <v>260</v>
      </c>
      <c r="K34" s="4" t="s">
        <v>392</v>
      </c>
      <c r="L34" s="32">
        <v>250</v>
      </c>
      <c r="M34" s="40">
        <v>124.61722488038281</v>
      </c>
      <c r="N34" s="15" t="s">
        <v>504</v>
      </c>
      <c r="O34" s="10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2"/>
      <c r="AA34" s="14">
        <f t="shared" si="2"/>
        <v>0</v>
      </c>
      <c r="AB34" s="4" t="s">
        <v>474</v>
      </c>
      <c r="AC34" s="4" t="s">
        <v>252</v>
      </c>
      <c r="AD34" s="4" t="s">
        <v>299</v>
      </c>
      <c r="AE34" s="4" t="s">
        <v>305</v>
      </c>
      <c r="AF34" s="4" t="s">
        <v>234</v>
      </c>
    </row>
    <row r="35" spans="2:32" x14ac:dyDescent="0.2">
      <c r="B35" s="4" t="s">
        <v>1</v>
      </c>
      <c r="C35" s="5" t="s">
        <v>346</v>
      </c>
      <c r="D35" s="5" t="s">
        <v>5</v>
      </c>
      <c r="E35" s="5" t="s">
        <v>352</v>
      </c>
      <c r="F35" s="4" t="s">
        <v>28</v>
      </c>
      <c r="G35" s="5"/>
      <c r="H35" s="29" t="s">
        <v>29</v>
      </c>
      <c r="I35" s="4" t="s">
        <v>362</v>
      </c>
      <c r="J35" s="4" t="s">
        <v>257</v>
      </c>
      <c r="K35" s="4" t="s">
        <v>389</v>
      </c>
      <c r="L35" s="32">
        <v>260</v>
      </c>
      <c r="M35" s="40">
        <v>129.4019138755981</v>
      </c>
      <c r="N35" s="15" t="s">
        <v>504</v>
      </c>
      <c r="O35" s="10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2"/>
      <c r="AA35" s="14">
        <f t="shared" si="2"/>
        <v>0</v>
      </c>
      <c r="AB35" s="4" t="s">
        <v>426</v>
      </c>
      <c r="AC35" s="4" t="s">
        <v>252</v>
      </c>
      <c r="AD35" s="4" t="s">
        <v>299</v>
      </c>
      <c r="AE35" s="4" t="s">
        <v>305</v>
      </c>
      <c r="AF35" s="4" t="s">
        <v>234</v>
      </c>
    </row>
    <row r="36" spans="2:32" x14ac:dyDescent="0.2">
      <c r="B36" s="4" t="s">
        <v>1</v>
      </c>
      <c r="C36" s="5" t="s">
        <v>346</v>
      </c>
      <c r="D36" s="5" t="s">
        <v>5</v>
      </c>
      <c r="E36" s="5" t="s">
        <v>352</v>
      </c>
      <c r="F36" s="4" t="s">
        <v>30</v>
      </c>
      <c r="G36" s="5"/>
      <c r="H36" s="29" t="s">
        <v>31</v>
      </c>
      <c r="I36" s="4" t="s">
        <v>362</v>
      </c>
      <c r="J36" s="4" t="s">
        <v>258</v>
      </c>
      <c r="K36" s="4" t="s">
        <v>392</v>
      </c>
      <c r="L36" s="32">
        <v>260</v>
      </c>
      <c r="M36" s="40">
        <v>129.4019138755981</v>
      </c>
      <c r="N36" s="15" t="s">
        <v>504</v>
      </c>
      <c r="O36" s="10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4">
        <f t="shared" si="2"/>
        <v>0</v>
      </c>
      <c r="AB36" s="4" t="s">
        <v>427</v>
      </c>
      <c r="AC36" s="4" t="s">
        <v>252</v>
      </c>
      <c r="AD36" s="4" t="s">
        <v>299</v>
      </c>
      <c r="AE36" s="4" t="s">
        <v>305</v>
      </c>
      <c r="AF36" s="4" t="s">
        <v>234</v>
      </c>
    </row>
    <row r="37" spans="2:32" x14ac:dyDescent="0.2">
      <c r="B37" s="4" t="s">
        <v>1</v>
      </c>
      <c r="C37" s="5" t="s">
        <v>346</v>
      </c>
      <c r="D37" s="5" t="s">
        <v>5</v>
      </c>
      <c r="E37" s="5" t="s">
        <v>352</v>
      </c>
      <c r="F37" s="4" t="s">
        <v>43</v>
      </c>
      <c r="G37" s="5"/>
      <c r="H37" s="29" t="s">
        <v>44</v>
      </c>
      <c r="I37" s="4" t="s">
        <v>310</v>
      </c>
      <c r="J37" s="4" t="s">
        <v>260</v>
      </c>
      <c r="K37" s="4" t="s">
        <v>390</v>
      </c>
      <c r="L37" s="32">
        <v>200</v>
      </c>
      <c r="M37" s="40">
        <v>100.69377990430624</v>
      </c>
      <c r="N37" s="15" t="s">
        <v>504</v>
      </c>
      <c r="O37" s="10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2"/>
      <c r="AA37" s="14">
        <f t="shared" si="2"/>
        <v>0</v>
      </c>
      <c r="AB37" s="4" t="s">
        <v>453</v>
      </c>
      <c r="AC37" s="4"/>
      <c r="AD37" s="4"/>
      <c r="AE37" s="4"/>
      <c r="AF37" s="4" t="s">
        <v>234</v>
      </c>
    </row>
    <row r="38" spans="2:32" x14ac:dyDescent="0.2">
      <c r="B38" s="4" t="s">
        <v>1</v>
      </c>
      <c r="C38" s="5" t="s">
        <v>346</v>
      </c>
      <c r="D38" s="5" t="s">
        <v>5</v>
      </c>
      <c r="E38" s="5" t="s">
        <v>352</v>
      </c>
      <c r="F38" s="4" t="s">
        <v>41</v>
      </c>
      <c r="G38" s="5"/>
      <c r="H38" s="29" t="s">
        <v>42</v>
      </c>
      <c r="I38" s="4" t="s">
        <v>310</v>
      </c>
      <c r="J38" s="4" t="s">
        <v>258</v>
      </c>
      <c r="K38" s="4" t="s">
        <v>391</v>
      </c>
      <c r="L38" s="32">
        <v>200</v>
      </c>
      <c r="M38" s="40">
        <v>100.69377990430624</v>
      </c>
      <c r="N38" s="15" t="s">
        <v>504</v>
      </c>
      <c r="O38" s="10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2"/>
      <c r="AA38" s="14">
        <f t="shared" si="2"/>
        <v>0</v>
      </c>
      <c r="AB38" s="4" t="s">
        <v>454</v>
      </c>
      <c r="AC38" s="4" t="s">
        <v>293</v>
      </c>
      <c r="AD38" s="4" t="s">
        <v>299</v>
      </c>
      <c r="AE38" s="4" t="s">
        <v>305</v>
      </c>
      <c r="AF38" s="4" t="s">
        <v>234</v>
      </c>
    </row>
    <row r="39" spans="2:32" x14ac:dyDescent="0.2">
      <c r="B39" s="4" t="s">
        <v>1</v>
      </c>
      <c r="C39" s="5" t="s">
        <v>346</v>
      </c>
      <c r="D39" s="5" t="s">
        <v>5</v>
      </c>
      <c r="E39" s="5" t="s">
        <v>352</v>
      </c>
      <c r="F39" s="4" t="s">
        <v>51</v>
      </c>
      <c r="G39" s="5"/>
      <c r="H39" s="29" t="s">
        <v>52</v>
      </c>
      <c r="I39" s="4" t="s">
        <v>312</v>
      </c>
      <c r="J39" s="4" t="s">
        <v>258</v>
      </c>
      <c r="K39" s="4" t="s">
        <v>392</v>
      </c>
      <c r="L39" s="32">
        <v>250</v>
      </c>
      <c r="M39" s="40">
        <v>124.61722488038281</v>
      </c>
      <c r="N39" s="15" t="s">
        <v>504</v>
      </c>
      <c r="O39" s="10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2"/>
      <c r="AA39" s="14">
        <f t="shared" si="2"/>
        <v>0</v>
      </c>
      <c r="AB39" s="4" t="s">
        <v>460</v>
      </c>
      <c r="AC39" s="4"/>
      <c r="AD39" s="4"/>
      <c r="AE39" s="4"/>
      <c r="AF39" s="4" t="s">
        <v>234</v>
      </c>
    </row>
    <row r="40" spans="2:32" x14ac:dyDescent="0.2">
      <c r="B40" s="4" t="s">
        <v>1</v>
      </c>
      <c r="C40" s="5" t="s">
        <v>346</v>
      </c>
      <c r="D40" s="5" t="s">
        <v>5</v>
      </c>
      <c r="E40" s="5" t="s">
        <v>352</v>
      </c>
      <c r="F40" s="4" t="s">
        <v>49</v>
      </c>
      <c r="G40" s="5"/>
      <c r="H40" s="29" t="s">
        <v>50</v>
      </c>
      <c r="I40" s="4" t="s">
        <v>312</v>
      </c>
      <c r="J40" s="4" t="s">
        <v>260</v>
      </c>
      <c r="K40" s="4" t="s">
        <v>390</v>
      </c>
      <c r="L40" s="32">
        <v>230</v>
      </c>
      <c r="M40" s="40">
        <v>115.04784688995217</v>
      </c>
      <c r="N40" s="15" t="s">
        <v>504</v>
      </c>
      <c r="O40" s="10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2"/>
      <c r="AA40" s="14">
        <f t="shared" si="2"/>
        <v>0</v>
      </c>
      <c r="AB40" s="4" t="s">
        <v>461</v>
      </c>
      <c r="AC40" s="4"/>
      <c r="AD40" s="4"/>
      <c r="AE40" s="4"/>
      <c r="AF40" s="4" t="s">
        <v>234</v>
      </c>
    </row>
    <row r="41" spans="2:32" x14ac:dyDescent="0.2">
      <c r="B41" s="4" t="s">
        <v>1</v>
      </c>
      <c r="C41" s="5" t="s">
        <v>346</v>
      </c>
      <c r="D41" s="5" t="s">
        <v>5</v>
      </c>
      <c r="E41" s="5" t="s">
        <v>353</v>
      </c>
      <c r="F41" s="4" t="s">
        <v>32</v>
      </c>
      <c r="G41" s="5"/>
      <c r="H41" s="6" t="s">
        <v>33</v>
      </c>
      <c r="I41" s="4" t="s">
        <v>308</v>
      </c>
      <c r="J41" s="4" t="s">
        <v>257</v>
      </c>
      <c r="K41" s="4" t="s">
        <v>389</v>
      </c>
      <c r="L41" s="32">
        <v>200</v>
      </c>
      <c r="M41" s="40">
        <v>100.69377990430624</v>
      </c>
      <c r="N41" s="15" t="s">
        <v>504</v>
      </c>
      <c r="O41" s="10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2"/>
      <c r="AA41" s="14">
        <f t="shared" si="2"/>
        <v>0</v>
      </c>
      <c r="AB41" s="4" t="s">
        <v>434</v>
      </c>
      <c r="AC41" s="4" t="s">
        <v>252</v>
      </c>
      <c r="AD41" s="4" t="s">
        <v>299</v>
      </c>
      <c r="AE41" s="4" t="s">
        <v>305</v>
      </c>
      <c r="AF41" s="4" t="s">
        <v>234</v>
      </c>
    </row>
    <row r="42" spans="2:32" x14ac:dyDescent="0.2">
      <c r="B42" s="4" t="s">
        <v>1</v>
      </c>
      <c r="C42" s="5" t="s">
        <v>346</v>
      </c>
      <c r="D42" s="5" t="s">
        <v>5</v>
      </c>
      <c r="E42" s="5" t="s">
        <v>353</v>
      </c>
      <c r="F42" s="4" t="s">
        <v>36</v>
      </c>
      <c r="G42" s="5"/>
      <c r="H42" s="29" t="s">
        <v>37</v>
      </c>
      <c r="I42" s="4" t="s">
        <v>308</v>
      </c>
      <c r="J42" s="4" t="s">
        <v>260</v>
      </c>
      <c r="K42" s="4" t="s">
        <v>392</v>
      </c>
      <c r="L42" s="32">
        <v>200</v>
      </c>
      <c r="M42" s="40">
        <v>100.69377990430624</v>
      </c>
      <c r="N42" s="15" t="s">
        <v>504</v>
      </c>
      <c r="O42" s="10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2"/>
      <c r="AA42" s="14">
        <f t="shared" si="2"/>
        <v>0</v>
      </c>
      <c r="AB42" s="4" t="s">
        <v>435</v>
      </c>
      <c r="AC42" s="4" t="s">
        <v>252</v>
      </c>
      <c r="AD42" s="4" t="s">
        <v>299</v>
      </c>
      <c r="AE42" s="4" t="s">
        <v>305</v>
      </c>
      <c r="AF42" s="4" t="s">
        <v>234</v>
      </c>
    </row>
    <row r="43" spans="2:32" x14ac:dyDescent="0.2">
      <c r="B43" s="4" t="s">
        <v>1</v>
      </c>
      <c r="C43" s="5" t="s">
        <v>346</v>
      </c>
      <c r="D43" s="5" t="s">
        <v>5</v>
      </c>
      <c r="E43" s="5" t="s">
        <v>353</v>
      </c>
      <c r="F43" s="4" t="s">
        <v>34</v>
      </c>
      <c r="G43" s="5"/>
      <c r="H43" s="6" t="s">
        <v>35</v>
      </c>
      <c r="I43" s="4" t="s">
        <v>308</v>
      </c>
      <c r="J43" s="4" t="s">
        <v>259</v>
      </c>
      <c r="K43" s="4" t="s">
        <v>485</v>
      </c>
      <c r="L43" s="32">
        <v>230</v>
      </c>
      <c r="M43" s="40">
        <v>115.04784688995217</v>
      </c>
      <c r="N43" s="15" t="s">
        <v>504</v>
      </c>
      <c r="O43" s="10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4">
        <f t="shared" si="2"/>
        <v>0</v>
      </c>
      <c r="AB43" s="4" t="s">
        <v>436</v>
      </c>
      <c r="AC43" s="4"/>
      <c r="AD43" s="4"/>
      <c r="AE43" s="4"/>
      <c r="AF43" s="4" t="s">
        <v>234</v>
      </c>
    </row>
    <row r="44" spans="2:32" x14ac:dyDescent="0.2">
      <c r="B44" s="4" t="s">
        <v>1</v>
      </c>
      <c r="C44" s="5" t="s">
        <v>346</v>
      </c>
      <c r="D44" s="5" t="s">
        <v>5</v>
      </c>
      <c r="E44" s="5" t="s">
        <v>353</v>
      </c>
      <c r="F44" s="4" t="s">
        <v>53</v>
      </c>
      <c r="G44" s="5"/>
      <c r="H44" s="6" t="s">
        <v>54</v>
      </c>
      <c r="I44" s="4" t="s">
        <v>313</v>
      </c>
      <c r="J44" s="4" t="s">
        <v>257</v>
      </c>
      <c r="K44" s="4" t="s">
        <v>394</v>
      </c>
      <c r="L44" s="32">
        <v>200</v>
      </c>
      <c r="M44" s="40">
        <v>100.69377990430624</v>
      </c>
      <c r="N44" s="15" t="s">
        <v>504</v>
      </c>
      <c r="O44" s="10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2"/>
      <c r="AA44" s="14">
        <f t="shared" si="2"/>
        <v>0</v>
      </c>
      <c r="AB44" s="4" t="s">
        <v>414</v>
      </c>
      <c r="AC44" s="4" t="s">
        <v>256</v>
      </c>
      <c r="AD44" s="4" t="s">
        <v>299</v>
      </c>
      <c r="AE44" s="4" t="s">
        <v>252</v>
      </c>
      <c r="AF44" s="4" t="s">
        <v>234</v>
      </c>
    </row>
    <row r="45" spans="2:32" x14ac:dyDescent="0.2">
      <c r="B45" s="4" t="s">
        <v>1</v>
      </c>
      <c r="C45" s="5" t="s">
        <v>346</v>
      </c>
      <c r="D45" s="5" t="s">
        <v>5</v>
      </c>
      <c r="E45" s="5" t="s">
        <v>353</v>
      </c>
      <c r="F45" s="4" t="s">
        <v>53</v>
      </c>
      <c r="G45" s="5"/>
      <c r="H45" s="29" t="s">
        <v>55</v>
      </c>
      <c r="I45" s="4" t="s">
        <v>313</v>
      </c>
      <c r="J45" s="4" t="s">
        <v>260</v>
      </c>
      <c r="K45" s="4" t="s">
        <v>394</v>
      </c>
      <c r="L45" s="32">
        <v>200</v>
      </c>
      <c r="M45" s="40">
        <v>100.69377990430624</v>
      </c>
      <c r="N45" s="15" t="s">
        <v>504</v>
      </c>
      <c r="O45" s="10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2"/>
      <c r="AA45" s="14">
        <f t="shared" si="2"/>
        <v>0</v>
      </c>
      <c r="AB45" s="4" t="s">
        <v>457</v>
      </c>
      <c r="AC45" s="4"/>
      <c r="AD45" s="4"/>
      <c r="AE45" s="4"/>
      <c r="AF45" s="4" t="s">
        <v>234</v>
      </c>
    </row>
    <row r="46" spans="2:32" x14ac:dyDescent="0.2">
      <c r="B46" s="4" t="s">
        <v>1</v>
      </c>
      <c r="C46" s="5" t="s">
        <v>346</v>
      </c>
      <c r="D46" s="5" t="s">
        <v>5</v>
      </c>
      <c r="E46" s="5" t="s">
        <v>353</v>
      </c>
      <c r="F46" s="4" t="s">
        <v>53</v>
      </c>
      <c r="G46" s="5"/>
      <c r="H46" s="29" t="s">
        <v>56</v>
      </c>
      <c r="I46" s="4" t="s">
        <v>313</v>
      </c>
      <c r="J46" s="4" t="s">
        <v>267</v>
      </c>
      <c r="K46" s="4" t="s">
        <v>394</v>
      </c>
      <c r="L46" s="32">
        <v>200</v>
      </c>
      <c r="M46" s="40">
        <v>100.69377990430624</v>
      </c>
      <c r="N46" s="15" t="s">
        <v>504</v>
      </c>
      <c r="O46" s="10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2"/>
      <c r="AA46" s="14">
        <f t="shared" si="2"/>
        <v>0</v>
      </c>
      <c r="AB46" s="4" t="s">
        <v>457</v>
      </c>
      <c r="AC46" s="4"/>
      <c r="AD46" s="4"/>
      <c r="AE46" s="4"/>
      <c r="AF46" s="4" t="s">
        <v>234</v>
      </c>
    </row>
    <row r="47" spans="2:32" x14ac:dyDescent="0.2">
      <c r="B47" s="4" t="s">
        <v>1</v>
      </c>
      <c r="C47" s="5" t="s">
        <v>346</v>
      </c>
      <c r="D47" s="5" t="s">
        <v>5</v>
      </c>
      <c r="E47" s="5" t="s">
        <v>353</v>
      </c>
      <c r="F47" s="4" t="s">
        <v>53</v>
      </c>
      <c r="G47" s="5"/>
      <c r="H47" s="29" t="s">
        <v>57</v>
      </c>
      <c r="I47" s="4" t="s">
        <v>313</v>
      </c>
      <c r="J47" s="4" t="s">
        <v>268</v>
      </c>
      <c r="K47" s="4" t="s">
        <v>394</v>
      </c>
      <c r="L47" s="32">
        <v>200</v>
      </c>
      <c r="M47" s="40">
        <v>100.69377990430624</v>
      </c>
      <c r="N47" s="15" t="s">
        <v>504</v>
      </c>
      <c r="O47" s="10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2"/>
      <c r="AA47" s="14">
        <f t="shared" si="2"/>
        <v>0</v>
      </c>
      <c r="AB47" s="4" t="s">
        <v>457</v>
      </c>
      <c r="AC47" s="4"/>
      <c r="AD47" s="4"/>
      <c r="AE47" s="4"/>
      <c r="AF47" s="4" t="s">
        <v>234</v>
      </c>
    </row>
    <row r="48" spans="2:32" x14ac:dyDescent="0.2">
      <c r="B48" s="4" t="s">
        <v>1</v>
      </c>
      <c r="C48" s="5" t="s">
        <v>346</v>
      </c>
      <c r="D48" s="5" t="s">
        <v>5</v>
      </c>
      <c r="E48" s="5" t="s">
        <v>354</v>
      </c>
      <c r="F48" s="4" t="s">
        <v>38</v>
      </c>
      <c r="G48" s="5"/>
      <c r="H48" s="29" t="s">
        <v>39</v>
      </c>
      <c r="I48" s="4" t="s">
        <v>309</v>
      </c>
      <c r="J48" s="4" t="s">
        <v>257</v>
      </c>
      <c r="K48" s="4" t="s">
        <v>394</v>
      </c>
      <c r="L48" s="32">
        <v>230</v>
      </c>
      <c r="M48" s="40">
        <v>115.04784688995217</v>
      </c>
      <c r="N48" s="15" t="s">
        <v>504</v>
      </c>
      <c r="O48" s="10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2"/>
      <c r="AA48" s="14">
        <f t="shared" si="2"/>
        <v>0</v>
      </c>
      <c r="AB48" s="4" t="s">
        <v>443</v>
      </c>
      <c r="AC48" s="4" t="s">
        <v>256</v>
      </c>
      <c r="AD48" s="4" t="s">
        <v>299</v>
      </c>
      <c r="AE48" s="4" t="s">
        <v>252</v>
      </c>
      <c r="AF48" s="4" t="s">
        <v>234</v>
      </c>
    </row>
    <row r="49" spans="2:32" x14ac:dyDescent="0.2">
      <c r="B49" s="4" t="s">
        <v>1</v>
      </c>
      <c r="C49" s="5" t="s">
        <v>346</v>
      </c>
      <c r="D49" s="5" t="s">
        <v>5</v>
      </c>
      <c r="E49" s="5" t="s">
        <v>354</v>
      </c>
      <c r="F49" s="4" t="s">
        <v>38</v>
      </c>
      <c r="G49" s="5"/>
      <c r="H49" s="29" t="s">
        <v>40</v>
      </c>
      <c r="I49" s="4" t="s">
        <v>309</v>
      </c>
      <c r="J49" s="4" t="s">
        <v>258</v>
      </c>
      <c r="K49" s="4" t="s">
        <v>394</v>
      </c>
      <c r="L49" s="32">
        <v>230</v>
      </c>
      <c r="M49" s="40">
        <v>115.04784688995217</v>
      </c>
      <c r="N49" s="15" t="s">
        <v>504</v>
      </c>
      <c r="O49" s="10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2"/>
      <c r="AA49" s="14">
        <f t="shared" si="2"/>
        <v>0</v>
      </c>
      <c r="AB49" s="4" t="s">
        <v>443</v>
      </c>
      <c r="AC49" s="4" t="s">
        <v>256</v>
      </c>
      <c r="AD49" s="4" t="s">
        <v>299</v>
      </c>
      <c r="AE49" s="4" t="s">
        <v>252</v>
      </c>
      <c r="AF49" s="4" t="s">
        <v>234</v>
      </c>
    </row>
    <row r="50" spans="2:32" x14ac:dyDescent="0.2">
      <c r="B50" s="4" t="s">
        <v>1</v>
      </c>
      <c r="C50" s="5" t="s">
        <v>346</v>
      </c>
      <c r="D50" s="5" t="s">
        <v>5</v>
      </c>
      <c r="E50" s="5" t="s">
        <v>354</v>
      </c>
      <c r="F50" s="4" t="s">
        <v>47</v>
      </c>
      <c r="G50" s="5"/>
      <c r="H50" s="6" t="s">
        <v>48</v>
      </c>
      <c r="I50" s="4" t="s">
        <v>311</v>
      </c>
      <c r="J50" s="4" t="s">
        <v>258</v>
      </c>
      <c r="K50" s="4" t="s">
        <v>392</v>
      </c>
      <c r="L50" s="32">
        <v>230</v>
      </c>
      <c r="M50" s="40">
        <v>115.04784688995217</v>
      </c>
      <c r="N50" s="15" t="s">
        <v>504</v>
      </c>
      <c r="O50" s="10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2"/>
      <c r="AA50" s="14">
        <f t="shared" si="2"/>
        <v>0</v>
      </c>
      <c r="AB50" s="4" t="s">
        <v>445</v>
      </c>
      <c r="AC50" s="4"/>
      <c r="AD50" s="4"/>
      <c r="AE50" s="4"/>
      <c r="AF50" s="4" t="s">
        <v>234</v>
      </c>
    </row>
    <row r="51" spans="2:32" x14ac:dyDescent="0.2">
      <c r="B51" s="4" t="s">
        <v>1</v>
      </c>
      <c r="C51" s="5" t="s">
        <v>346</v>
      </c>
      <c r="D51" s="5" t="s">
        <v>5</v>
      </c>
      <c r="E51" s="5" t="s">
        <v>354</v>
      </c>
      <c r="F51" s="4" t="s">
        <v>45</v>
      </c>
      <c r="G51" s="5"/>
      <c r="H51" s="6" t="s">
        <v>46</v>
      </c>
      <c r="I51" s="4" t="s">
        <v>311</v>
      </c>
      <c r="J51" s="4" t="s">
        <v>279</v>
      </c>
      <c r="K51" s="4" t="s">
        <v>491</v>
      </c>
      <c r="L51" s="32">
        <v>230</v>
      </c>
      <c r="M51" s="40">
        <v>115.04784688995217</v>
      </c>
      <c r="N51" s="15" t="s">
        <v>504</v>
      </c>
      <c r="O51" s="10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2"/>
      <c r="AA51" s="14">
        <f t="shared" si="2"/>
        <v>0</v>
      </c>
      <c r="AB51" s="4" t="s">
        <v>446</v>
      </c>
      <c r="AC51" s="4"/>
      <c r="AD51" s="4"/>
      <c r="AE51" s="4"/>
      <c r="AF51" s="4" t="s">
        <v>234</v>
      </c>
    </row>
    <row r="52" spans="2:32" x14ac:dyDescent="0.2">
      <c r="B52" s="4" t="s">
        <v>1</v>
      </c>
      <c r="C52" s="5" t="s">
        <v>346</v>
      </c>
      <c r="D52" s="5" t="s">
        <v>60</v>
      </c>
      <c r="E52" s="5" t="s">
        <v>351</v>
      </c>
      <c r="F52" s="4" t="s">
        <v>61</v>
      </c>
      <c r="G52" s="5"/>
      <c r="H52" s="6" t="s">
        <v>62</v>
      </c>
      <c r="I52" s="4" t="s">
        <v>314</v>
      </c>
      <c r="J52" s="4" t="s">
        <v>258</v>
      </c>
      <c r="K52" s="4" t="s">
        <v>392</v>
      </c>
      <c r="L52" s="32">
        <v>280</v>
      </c>
      <c r="M52" s="40">
        <v>138.97129186602874</v>
      </c>
      <c r="N52" s="15" t="s">
        <v>504</v>
      </c>
      <c r="O52" s="10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2"/>
      <c r="AA52" s="14">
        <f t="shared" si="2"/>
        <v>0</v>
      </c>
      <c r="AB52" s="4" t="s">
        <v>462</v>
      </c>
      <c r="AC52" s="4"/>
      <c r="AD52" s="4"/>
      <c r="AE52" s="4"/>
      <c r="AF52" s="4" t="s">
        <v>234</v>
      </c>
    </row>
    <row r="53" spans="2:32" x14ac:dyDescent="0.2">
      <c r="B53" s="4" t="s">
        <v>1</v>
      </c>
      <c r="C53" s="5" t="s">
        <v>346</v>
      </c>
      <c r="D53" s="5" t="s">
        <v>60</v>
      </c>
      <c r="E53" s="5" t="s">
        <v>351</v>
      </c>
      <c r="F53" s="4" t="s">
        <v>63</v>
      </c>
      <c r="G53" s="5"/>
      <c r="H53" s="6" t="s">
        <v>65</v>
      </c>
      <c r="I53" s="4" t="s">
        <v>314</v>
      </c>
      <c r="J53" s="4" t="s">
        <v>260</v>
      </c>
      <c r="K53" s="4" t="s">
        <v>390</v>
      </c>
      <c r="L53" s="32">
        <v>270</v>
      </c>
      <c r="M53" s="40">
        <v>134.1866028708134</v>
      </c>
      <c r="N53" s="15" t="s">
        <v>504</v>
      </c>
      <c r="O53" s="10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4">
        <f t="shared" si="2"/>
        <v>0</v>
      </c>
      <c r="AB53" s="4" t="s">
        <v>463</v>
      </c>
      <c r="AC53" s="4"/>
      <c r="AD53" s="4"/>
      <c r="AE53" s="4"/>
      <c r="AF53" s="4" t="s">
        <v>234</v>
      </c>
    </row>
    <row r="54" spans="2:32" x14ac:dyDescent="0.2">
      <c r="B54" s="4" t="s">
        <v>1</v>
      </c>
      <c r="C54" s="5" t="s">
        <v>346</v>
      </c>
      <c r="D54" s="5" t="s">
        <v>60</v>
      </c>
      <c r="E54" s="5" t="s">
        <v>351</v>
      </c>
      <c r="F54" s="4" t="s">
        <v>63</v>
      </c>
      <c r="G54" s="5"/>
      <c r="H54" s="6" t="s">
        <v>64</v>
      </c>
      <c r="I54" s="4" t="s">
        <v>314</v>
      </c>
      <c r="J54" s="4" t="s">
        <v>265</v>
      </c>
      <c r="K54" s="4" t="s">
        <v>390</v>
      </c>
      <c r="L54" s="32">
        <v>270</v>
      </c>
      <c r="M54" s="40">
        <v>134.1866028708134</v>
      </c>
      <c r="N54" s="15" t="s">
        <v>504</v>
      </c>
      <c r="O54" s="10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2"/>
      <c r="AA54" s="14">
        <f t="shared" si="2"/>
        <v>0</v>
      </c>
      <c r="AB54" s="4" t="s">
        <v>463</v>
      </c>
      <c r="AC54" s="4"/>
      <c r="AD54" s="4"/>
      <c r="AE54" s="4"/>
      <c r="AF54" s="4" t="s">
        <v>234</v>
      </c>
    </row>
    <row r="55" spans="2:32" x14ac:dyDescent="0.2">
      <c r="B55" s="4" t="s">
        <v>1</v>
      </c>
      <c r="C55" s="5" t="s">
        <v>346</v>
      </c>
      <c r="D55" s="5" t="s">
        <v>60</v>
      </c>
      <c r="E55" s="5" t="s">
        <v>351</v>
      </c>
      <c r="F55" s="4" t="s">
        <v>58</v>
      </c>
      <c r="G55" s="5"/>
      <c r="H55" s="6" t="s">
        <v>59</v>
      </c>
      <c r="I55" s="4" t="s">
        <v>314</v>
      </c>
      <c r="J55" s="4" t="s">
        <v>257</v>
      </c>
      <c r="K55" s="4" t="s">
        <v>389</v>
      </c>
      <c r="L55" s="32">
        <v>270</v>
      </c>
      <c r="M55" s="40">
        <v>134.1866028708134</v>
      </c>
      <c r="N55" s="15" t="s">
        <v>504</v>
      </c>
      <c r="O55" s="10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2"/>
      <c r="AA55" s="14">
        <f t="shared" si="2"/>
        <v>0</v>
      </c>
      <c r="AB55" s="4" t="s">
        <v>462</v>
      </c>
      <c r="AC55" s="4"/>
      <c r="AD55" s="4"/>
      <c r="AE55" s="4"/>
      <c r="AF55" s="4" t="s">
        <v>234</v>
      </c>
    </row>
    <row r="56" spans="2:32" x14ac:dyDescent="0.2">
      <c r="B56" s="4" t="s">
        <v>1</v>
      </c>
      <c r="C56" s="5" t="s">
        <v>346</v>
      </c>
      <c r="D56" s="5" t="s">
        <v>68</v>
      </c>
      <c r="E56" s="5" t="s">
        <v>351</v>
      </c>
      <c r="F56" s="4" t="s">
        <v>100</v>
      </c>
      <c r="G56" s="5"/>
      <c r="H56" s="6" t="s">
        <v>101</v>
      </c>
      <c r="I56" s="4" t="s">
        <v>322</v>
      </c>
      <c r="J56" s="4" t="s">
        <v>257</v>
      </c>
      <c r="K56" s="4" t="s">
        <v>389</v>
      </c>
      <c r="L56" s="32">
        <v>290</v>
      </c>
      <c r="M56" s="40">
        <v>143.75598086124407</v>
      </c>
      <c r="N56" s="15" t="s">
        <v>504</v>
      </c>
      <c r="O56" s="10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2"/>
      <c r="AA56" s="14">
        <f t="shared" si="2"/>
        <v>0</v>
      </c>
      <c r="AB56" s="4" t="s">
        <v>475</v>
      </c>
      <c r="AC56" s="4" t="s">
        <v>252</v>
      </c>
      <c r="AD56" s="4" t="s">
        <v>302</v>
      </c>
      <c r="AE56" s="4" t="s">
        <v>305</v>
      </c>
      <c r="AF56" s="4" t="s">
        <v>234</v>
      </c>
    </row>
    <row r="57" spans="2:32" x14ac:dyDescent="0.2">
      <c r="B57" s="4" t="s">
        <v>1</v>
      </c>
      <c r="C57" s="5" t="s">
        <v>346</v>
      </c>
      <c r="D57" s="5" t="s">
        <v>68</v>
      </c>
      <c r="E57" s="5" t="s">
        <v>351</v>
      </c>
      <c r="F57" s="4" t="s">
        <v>97</v>
      </c>
      <c r="G57" s="5"/>
      <c r="H57" s="6" t="s">
        <v>98</v>
      </c>
      <c r="I57" s="4" t="s">
        <v>322</v>
      </c>
      <c r="J57" s="4" t="s">
        <v>258</v>
      </c>
      <c r="K57" s="4" t="s">
        <v>392</v>
      </c>
      <c r="L57" s="32">
        <v>290</v>
      </c>
      <c r="M57" s="40">
        <v>143.75598086124407</v>
      </c>
      <c r="N57" s="15" t="s">
        <v>504</v>
      </c>
      <c r="O57" s="10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2"/>
      <c r="AA57" s="14">
        <f t="shared" ref="AA57:AA88" si="3">SUM(O57:Z57)</f>
        <v>0</v>
      </c>
      <c r="AB57" s="4" t="s">
        <v>476</v>
      </c>
      <c r="AC57" s="4" t="s">
        <v>252</v>
      </c>
      <c r="AD57" s="4" t="s">
        <v>302</v>
      </c>
      <c r="AE57" s="4" t="s">
        <v>305</v>
      </c>
      <c r="AF57" s="4" t="s">
        <v>234</v>
      </c>
    </row>
    <row r="58" spans="2:32" x14ac:dyDescent="0.2">
      <c r="B58" s="4" t="s">
        <v>1</v>
      </c>
      <c r="C58" s="5" t="s">
        <v>346</v>
      </c>
      <c r="D58" s="5" t="s">
        <v>68</v>
      </c>
      <c r="E58" s="5" t="s">
        <v>351</v>
      </c>
      <c r="F58" s="4" t="s">
        <v>97</v>
      </c>
      <c r="G58" s="5"/>
      <c r="H58" s="29" t="s">
        <v>99</v>
      </c>
      <c r="I58" s="4" t="s">
        <v>322</v>
      </c>
      <c r="J58" s="4" t="s">
        <v>260</v>
      </c>
      <c r="K58" s="4" t="s">
        <v>392</v>
      </c>
      <c r="L58" s="32">
        <v>290</v>
      </c>
      <c r="M58" s="40">
        <v>143.75598086124407</v>
      </c>
      <c r="N58" s="15" t="s">
        <v>504</v>
      </c>
      <c r="O58" s="10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2"/>
      <c r="AA58" s="14">
        <f t="shared" si="3"/>
        <v>0</v>
      </c>
      <c r="AB58" s="4" t="s">
        <v>476</v>
      </c>
      <c r="AC58" s="4" t="s">
        <v>252</v>
      </c>
      <c r="AD58" s="4" t="s">
        <v>302</v>
      </c>
      <c r="AE58" s="4" t="s">
        <v>305</v>
      </c>
      <c r="AF58" s="4" t="s">
        <v>234</v>
      </c>
    </row>
    <row r="59" spans="2:32" x14ac:dyDescent="0.2">
      <c r="B59" s="4" t="s">
        <v>1</v>
      </c>
      <c r="C59" s="5" t="s">
        <v>346</v>
      </c>
      <c r="D59" s="5" t="s">
        <v>68</v>
      </c>
      <c r="E59" s="5" t="s">
        <v>351</v>
      </c>
      <c r="F59" s="4" t="s">
        <v>85</v>
      </c>
      <c r="G59" s="5"/>
      <c r="H59" s="29" t="s">
        <v>86</v>
      </c>
      <c r="I59" s="4" t="s">
        <v>320</v>
      </c>
      <c r="J59" s="4" t="s">
        <v>257</v>
      </c>
      <c r="K59" s="4" t="s">
        <v>389</v>
      </c>
      <c r="L59" s="32">
        <v>300</v>
      </c>
      <c r="M59" s="40">
        <v>148.54066985645935</v>
      </c>
      <c r="N59" s="15" t="s">
        <v>504</v>
      </c>
      <c r="O59" s="10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2"/>
      <c r="AA59" s="14">
        <f t="shared" si="3"/>
        <v>0</v>
      </c>
      <c r="AB59" s="4" t="s">
        <v>430</v>
      </c>
      <c r="AC59" s="4" t="s">
        <v>252</v>
      </c>
      <c r="AD59" s="4" t="s">
        <v>302</v>
      </c>
      <c r="AE59" s="4" t="s">
        <v>305</v>
      </c>
      <c r="AF59" s="4" t="s">
        <v>234</v>
      </c>
    </row>
    <row r="60" spans="2:32" x14ac:dyDescent="0.2">
      <c r="B60" s="4" t="s">
        <v>1</v>
      </c>
      <c r="C60" s="5" t="s">
        <v>346</v>
      </c>
      <c r="D60" s="5" t="s">
        <v>68</v>
      </c>
      <c r="E60" s="5" t="s">
        <v>351</v>
      </c>
      <c r="F60" s="4" t="s">
        <v>83</v>
      </c>
      <c r="G60" s="5"/>
      <c r="H60" s="29" t="s">
        <v>84</v>
      </c>
      <c r="I60" s="4" t="s">
        <v>320</v>
      </c>
      <c r="J60" s="4" t="s">
        <v>258</v>
      </c>
      <c r="K60" s="4" t="s">
        <v>392</v>
      </c>
      <c r="L60" s="32">
        <v>300</v>
      </c>
      <c r="M60" s="40">
        <v>148.54066985645935</v>
      </c>
      <c r="N60" s="15" t="s">
        <v>504</v>
      </c>
      <c r="O60" s="10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2"/>
      <c r="AA60" s="14">
        <f t="shared" si="3"/>
        <v>0</v>
      </c>
      <c r="AB60" s="4" t="s">
        <v>431</v>
      </c>
      <c r="AC60" s="4" t="s">
        <v>252</v>
      </c>
      <c r="AD60" s="4" t="s">
        <v>302</v>
      </c>
      <c r="AE60" s="4" t="s">
        <v>305</v>
      </c>
      <c r="AF60" s="4" t="s">
        <v>234</v>
      </c>
    </row>
    <row r="61" spans="2:32" x14ac:dyDescent="0.2">
      <c r="B61" s="4" t="s">
        <v>1</v>
      </c>
      <c r="C61" s="5" t="s">
        <v>346</v>
      </c>
      <c r="D61" s="5" t="s">
        <v>68</v>
      </c>
      <c r="E61" s="5" t="s">
        <v>351</v>
      </c>
      <c r="F61" s="4" t="s">
        <v>81</v>
      </c>
      <c r="G61" s="5"/>
      <c r="H61" s="6" t="s">
        <v>82</v>
      </c>
      <c r="I61" s="4" t="s">
        <v>319</v>
      </c>
      <c r="J61" s="4" t="s">
        <v>281</v>
      </c>
      <c r="K61" s="4" t="s">
        <v>407</v>
      </c>
      <c r="L61" s="32">
        <v>300</v>
      </c>
      <c r="M61" s="40">
        <v>148.54066985645935</v>
      </c>
      <c r="N61" s="15" t="s">
        <v>504</v>
      </c>
      <c r="O61" s="10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2"/>
      <c r="AA61" s="14">
        <f t="shared" si="3"/>
        <v>0</v>
      </c>
      <c r="AB61" s="4" t="s">
        <v>465</v>
      </c>
      <c r="AC61" s="4"/>
      <c r="AD61" s="4"/>
      <c r="AE61" s="4"/>
      <c r="AF61" s="4" t="s">
        <v>234</v>
      </c>
    </row>
    <row r="62" spans="2:32" x14ac:dyDescent="0.2">
      <c r="B62" s="4" t="s">
        <v>1</v>
      </c>
      <c r="C62" s="5" t="s">
        <v>346</v>
      </c>
      <c r="D62" s="5" t="s">
        <v>68</v>
      </c>
      <c r="E62" s="5" t="s">
        <v>352</v>
      </c>
      <c r="F62" s="4" t="s">
        <v>102</v>
      </c>
      <c r="G62" s="28" t="s">
        <v>365</v>
      </c>
      <c r="H62" s="29" t="s">
        <v>104</v>
      </c>
      <c r="I62" s="4" t="s">
        <v>323</v>
      </c>
      <c r="J62" s="4" t="s">
        <v>257</v>
      </c>
      <c r="K62" s="4" t="s">
        <v>393</v>
      </c>
      <c r="L62" s="32">
        <v>270</v>
      </c>
      <c r="M62" s="40">
        <v>134.1866028708134</v>
      </c>
      <c r="N62" s="15" t="s">
        <v>504</v>
      </c>
      <c r="O62" s="10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2"/>
      <c r="AA62" s="14">
        <f t="shared" si="3"/>
        <v>0</v>
      </c>
      <c r="AB62" s="4" t="s">
        <v>423</v>
      </c>
      <c r="AC62" s="4" t="s">
        <v>256</v>
      </c>
      <c r="AD62" s="4"/>
      <c r="AE62" s="4" t="s">
        <v>252</v>
      </c>
      <c r="AF62" s="4" t="s">
        <v>234</v>
      </c>
    </row>
    <row r="63" spans="2:32" x14ac:dyDescent="0.2">
      <c r="B63" s="4" t="s">
        <v>1</v>
      </c>
      <c r="C63" s="5" t="s">
        <v>346</v>
      </c>
      <c r="D63" s="5" t="s">
        <v>68</v>
      </c>
      <c r="E63" s="5" t="s">
        <v>352</v>
      </c>
      <c r="F63" s="4" t="s">
        <v>102</v>
      </c>
      <c r="G63" s="28" t="s">
        <v>364</v>
      </c>
      <c r="H63" s="29" t="s">
        <v>103</v>
      </c>
      <c r="I63" s="4" t="s">
        <v>323</v>
      </c>
      <c r="J63" s="4" t="s">
        <v>263</v>
      </c>
      <c r="K63" s="4" t="s">
        <v>393</v>
      </c>
      <c r="L63" s="32">
        <v>270</v>
      </c>
      <c r="M63" s="40">
        <v>134.1866028708134</v>
      </c>
      <c r="N63" s="15" t="s">
        <v>504</v>
      </c>
      <c r="O63" s="10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2"/>
      <c r="AA63" s="14">
        <f t="shared" si="3"/>
        <v>0</v>
      </c>
      <c r="AB63" s="4" t="s">
        <v>423</v>
      </c>
      <c r="AC63" s="4" t="s">
        <v>256</v>
      </c>
      <c r="AD63" s="4"/>
      <c r="AE63" s="4" t="s">
        <v>252</v>
      </c>
      <c r="AF63" s="4" t="s">
        <v>234</v>
      </c>
    </row>
    <row r="64" spans="2:32" x14ac:dyDescent="0.2">
      <c r="B64" s="4" t="s">
        <v>1</v>
      </c>
      <c r="C64" s="5" t="s">
        <v>346</v>
      </c>
      <c r="D64" s="5" t="s">
        <v>68</v>
      </c>
      <c r="E64" s="5" t="s">
        <v>352</v>
      </c>
      <c r="F64" s="4" t="s">
        <v>89</v>
      </c>
      <c r="G64" s="5"/>
      <c r="H64" s="29" t="s">
        <v>90</v>
      </c>
      <c r="I64" s="4" t="s">
        <v>363</v>
      </c>
      <c r="J64" s="4" t="s">
        <v>257</v>
      </c>
      <c r="K64" s="4" t="s">
        <v>389</v>
      </c>
      <c r="L64" s="32">
        <v>330</v>
      </c>
      <c r="M64" s="40">
        <v>162.89473684210529</v>
      </c>
      <c r="N64" s="15" t="s">
        <v>504</v>
      </c>
      <c r="O64" s="10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2"/>
      <c r="AA64" s="14">
        <f t="shared" si="3"/>
        <v>0</v>
      </c>
      <c r="AB64" s="4" t="s">
        <v>428</v>
      </c>
      <c r="AC64" s="4" t="s">
        <v>252</v>
      </c>
      <c r="AD64" s="4" t="s">
        <v>299</v>
      </c>
      <c r="AE64" s="4" t="s">
        <v>305</v>
      </c>
      <c r="AF64" s="4" t="s">
        <v>234</v>
      </c>
    </row>
    <row r="65" spans="2:32" x14ac:dyDescent="0.2">
      <c r="B65" s="4" t="s">
        <v>1</v>
      </c>
      <c r="C65" s="5" t="s">
        <v>346</v>
      </c>
      <c r="D65" s="5" t="s">
        <v>68</v>
      </c>
      <c r="E65" s="5" t="s">
        <v>352</v>
      </c>
      <c r="F65" s="4" t="s">
        <v>87</v>
      </c>
      <c r="G65" s="5"/>
      <c r="H65" s="29" t="s">
        <v>88</v>
      </c>
      <c r="I65" s="4" t="s">
        <v>363</v>
      </c>
      <c r="J65" s="4" t="s">
        <v>258</v>
      </c>
      <c r="K65" s="4" t="s">
        <v>392</v>
      </c>
      <c r="L65" s="32">
        <v>330</v>
      </c>
      <c r="M65" s="40">
        <v>162.89473684210529</v>
      </c>
      <c r="N65" s="15" t="s">
        <v>504</v>
      </c>
      <c r="O65" s="10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2"/>
      <c r="AA65" s="14">
        <f t="shared" si="3"/>
        <v>0</v>
      </c>
      <c r="AB65" s="4" t="s">
        <v>429</v>
      </c>
      <c r="AC65" s="4" t="s">
        <v>252</v>
      </c>
      <c r="AD65" s="4" t="s">
        <v>299</v>
      </c>
      <c r="AE65" s="4" t="s">
        <v>305</v>
      </c>
      <c r="AF65" s="4" t="s">
        <v>234</v>
      </c>
    </row>
    <row r="66" spans="2:32" x14ac:dyDescent="0.2">
      <c r="B66" s="4" t="s">
        <v>1</v>
      </c>
      <c r="C66" s="5" t="s">
        <v>346</v>
      </c>
      <c r="D66" s="5" t="s">
        <v>68</v>
      </c>
      <c r="E66" s="5" t="s">
        <v>352</v>
      </c>
      <c r="F66" s="4" t="s">
        <v>87</v>
      </c>
      <c r="G66" s="5"/>
      <c r="H66" s="6" t="s">
        <v>91</v>
      </c>
      <c r="I66" s="4" t="s">
        <v>363</v>
      </c>
      <c r="J66" s="4" t="s">
        <v>259</v>
      </c>
      <c r="K66" s="4" t="s">
        <v>392</v>
      </c>
      <c r="L66" s="32">
        <v>330</v>
      </c>
      <c r="M66" s="40">
        <v>162.89473684210529</v>
      </c>
      <c r="N66" s="15" t="s">
        <v>504</v>
      </c>
      <c r="O66" s="10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2"/>
      <c r="AA66" s="14">
        <f t="shared" si="3"/>
        <v>0</v>
      </c>
      <c r="AB66" s="4" t="s">
        <v>6</v>
      </c>
      <c r="AC66" s="4"/>
      <c r="AD66" s="4"/>
      <c r="AE66" s="4"/>
      <c r="AF66" s="4" t="s">
        <v>234</v>
      </c>
    </row>
    <row r="67" spans="2:32" x14ac:dyDescent="0.2">
      <c r="B67" s="4" t="s">
        <v>1</v>
      </c>
      <c r="C67" s="5" t="s">
        <v>346</v>
      </c>
      <c r="D67" s="5" t="s">
        <v>68</v>
      </c>
      <c r="E67" s="5" t="s">
        <v>352</v>
      </c>
      <c r="F67" s="4" t="s">
        <v>71</v>
      </c>
      <c r="G67" s="5"/>
      <c r="H67" s="6" t="s">
        <v>72</v>
      </c>
      <c r="I67" s="4" t="s">
        <v>316</v>
      </c>
      <c r="J67" s="4" t="s">
        <v>285</v>
      </c>
      <c r="K67" s="4" t="s">
        <v>408</v>
      </c>
      <c r="L67" s="32">
        <v>400</v>
      </c>
      <c r="M67" s="40">
        <v>196.38755980861248</v>
      </c>
      <c r="N67" s="15" t="s">
        <v>504</v>
      </c>
      <c r="O67" s="10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2"/>
      <c r="AA67" s="14">
        <f t="shared" si="3"/>
        <v>0</v>
      </c>
      <c r="AB67" s="4" t="s">
        <v>467</v>
      </c>
      <c r="AC67" s="4"/>
      <c r="AD67" s="4"/>
      <c r="AE67" s="4"/>
      <c r="AF67" s="4" t="s">
        <v>234</v>
      </c>
    </row>
    <row r="68" spans="2:32" x14ac:dyDescent="0.2">
      <c r="B68" s="4" t="s">
        <v>1</v>
      </c>
      <c r="C68" s="5" t="s">
        <v>346</v>
      </c>
      <c r="D68" s="5" t="s">
        <v>68</v>
      </c>
      <c r="E68" s="5" t="s">
        <v>352</v>
      </c>
      <c r="F68" s="4" t="s">
        <v>71</v>
      </c>
      <c r="G68" s="5"/>
      <c r="H68" s="6" t="s">
        <v>73</v>
      </c>
      <c r="I68" s="4" t="s">
        <v>316</v>
      </c>
      <c r="J68" s="4" t="s">
        <v>286</v>
      </c>
      <c r="K68" s="4" t="s">
        <v>408</v>
      </c>
      <c r="L68" s="32">
        <v>400</v>
      </c>
      <c r="M68" s="40">
        <v>196.38755980861248</v>
      </c>
      <c r="N68" s="15" t="s">
        <v>504</v>
      </c>
      <c r="O68" s="10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2"/>
      <c r="AA68" s="14">
        <f t="shared" si="3"/>
        <v>0</v>
      </c>
      <c r="AB68" s="4" t="s">
        <v>467</v>
      </c>
      <c r="AC68" s="4"/>
      <c r="AD68" s="4"/>
      <c r="AE68" s="4"/>
      <c r="AF68" s="4" t="s">
        <v>234</v>
      </c>
    </row>
    <row r="69" spans="2:32" x14ac:dyDescent="0.2">
      <c r="B69" s="4" t="s">
        <v>1</v>
      </c>
      <c r="C69" s="5" t="s">
        <v>346</v>
      </c>
      <c r="D69" s="5" t="s">
        <v>68</v>
      </c>
      <c r="E69" s="5" t="s">
        <v>353</v>
      </c>
      <c r="F69" s="4" t="s">
        <v>95</v>
      </c>
      <c r="G69" s="5"/>
      <c r="H69" s="29" t="s">
        <v>96</v>
      </c>
      <c r="I69" s="4" t="s">
        <v>321</v>
      </c>
      <c r="J69" s="4" t="s">
        <v>257</v>
      </c>
      <c r="K69" s="4" t="s">
        <v>389</v>
      </c>
      <c r="L69" s="32">
        <v>300</v>
      </c>
      <c r="M69" s="40">
        <v>148.54066985645935</v>
      </c>
      <c r="N69" s="15" t="s">
        <v>504</v>
      </c>
      <c r="O69" s="10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2"/>
      <c r="AA69" s="14">
        <f t="shared" si="3"/>
        <v>0</v>
      </c>
      <c r="AB69" s="4" t="s">
        <v>424</v>
      </c>
      <c r="AC69" s="4" t="s">
        <v>252</v>
      </c>
      <c r="AD69" s="4" t="s">
        <v>302</v>
      </c>
      <c r="AE69" s="4" t="s">
        <v>252</v>
      </c>
      <c r="AF69" s="4" t="s">
        <v>234</v>
      </c>
    </row>
    <row r="70" spans="2:32" x14ac:dyDescent="0.2">
      <c r="B70" s="4" t="s">
        <v>1</v>
      </c>
      <c r="C70" s="5" t="s">
        <v>346</v>
      </c>
      <c r="D70" s="5" t="s">
        <v>68</v>
      </c>
      <c r="E70" s="5" t="s">
        <v>353</v>
      </c>
      <c r="F70" s="4" t="s">
        <v>92</v>
      </c>
      <c r="G70" s="5" t="s">
        <v>527</v>
      </c>
      <c r="H70" s="29" t="s">
        <v>93</v>
      </c>
      <c r="I70" s="4" t="s">
        <v>321</v>
      </c>
      <c r="J70" s="4" t="s">
        <v>258</v>
      </c>
      <c r="K70" s="4" t="s">
        <v>392</v>
      </c>
      <c r="L70" s="32">
        <v>300</v>
      </c>
      <c r="M70" s="40">
        <v>148.54066985645935</v>
      </c>
      <c r="N70" s="15" t="s">
        <v>504</v>
      </c>
      <c r="O70" s="10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2"/>
      <c r="AA70" s="14">
        <f t="shared" si="3"/>
        <v>0</v>
      </c>
      <c r="AB70" s="4" t="s">
        <v>425</v>
      </c>
      <c r="AC70" s="4" t="s">
        <v>252</v>
      </c>
      <c r="AD70" s="4" t="s">
        <v>302</v>
      </c>
      <c r="AE70" s="4" t="s">
        <v>252</v>
      </c>
      <c r="AF70" s="4" t="s">
        <v>234</v>
      </c>
    </row>
    <row r="71" spans="2:32" x14ac:dyDescent="0.2">
      <c r="B71" s="4" t="s">
        <v>1</v>
      </c>
      <c r="C71" s="5" t="s">
        <v>346</v>
      </c>
      <c r="D71" s="5" t="s">
        <v>68</v>
      </c>
      <c r="E71" s="5" t="s">
        <v>353</v>
      </c>
      <c r="F71" s="4" t="s">
        <v>92</v>
      </c>
      <c r="G71" s="5"/>
      <c r="H71" s="29" t="s">
        <v>94</v>
      </c>
      <c r="I71" s="4" t="s">
        <v>321</v>
      </c>
      <c r="J71" s="4" t="s">
        <v>260</v>
      </c>
      <c r="K71" s="4" t="s">
        <v>392</v>
      </c>
      <c r="L71" s="32">
        <v>300</v>
      </c>
      <c r="M71" s="40">
        <v>148.54066985645935</v>
      </c>
      <c r="N71" s="15" t="s">
        <v>504</v>
      </c>
      <c r="O71" s="10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2"/>
      <c r="AA71" s="14">
        <f t="shared" si="3"/>
        <v>0</v>
      </c>
      <c r="AB71" s="4" t="s">
        <v>425</v>
      </c>
      <c r="AC71" s="4" t="s">
        <v>252</v>
      </c>
      <c r="AD71" s="4" t="s">
        <v>302</v>
      </c>
      <c r="AE71" s="4" t="s">
        <v>252</v>
      </c>
      <c r="AF71" s="4" t="s">
        <v>234</v>
      </c>
    </row>
    <row r="72" spans="2:32" x14ac:dyDescent="0.2">
      <c r="B72" s="4" t="s">
        <v>1</v>
      </c>
      <c r="C72" s="5" t="s">
        <v>346</v>
      </c>
      <c r="D72" s="5" t="s">
        <v>68</v>
      </c>
      <c r="E72" s="5" t="s">
        <v>353</v>
      </c>
      <c r="F72" s="4" t="s">
        <v>66</v>
      </c>
      <c r="G72" s="5"/>
      <c r="H72" s="6" t="s">
        <v>70</v>
      </c>
      <c r="I72" s="4" t="s">
        <v>315</v>
      </c>
      <c r="J72" s="4" t="s">
        <v>257</v>
      </c>
      <c r="K72" s="4" t="s">
        <v>393</v>
      </c>
      <c r="L72" s="32">
        <v>280</v>
      </c>
      <c r="M72" s="40">
        <v>138.97129186602874</v>
      </c>
      <c r="N72" s="15" t="s">
        <v>504</v>
      </c>
      <c r="O72" s="10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2"/>
      <c r="AA72" s="14">
        <f t="shared" si="3"/>
        <v>0</v>
      </c>
      <c r="AB72" s="4" t="s">
        <v>458</v>
      </c>
      <c r="AC72" s="4" t="s">
        <v>256</v>
      </c>
      <c r="AD72" s="4" t="s">
        <v>299</v>
      </c>
      <c r="AE72" s="4" t="s">
        <v>252</v>
      </c>
      <c r="AF72" s="4" t="s">
        <v>234</v>
      </c>
    </row>
    <row r="73" spans="2:32" x14ac:dyDescent="0.2">
      <c r="B73" s="4" t="s">
        <v>1</v>
      </c>
      <c r="C73" s="5" t="s">
        <v>346</v>
      </c>
      <c r="D73" s="5" t="s">
        <v>68</v>
      </c>
      <c r="E73" s="5" t="s">
        <v>353</v>
      </c>
      <c r="F73" s="4" t="s">
        <v>66</v>
      </c>
      <c r="G73" s="5"/>
      <c r="H73" s="6" t="s">
        <v>69</v>
      </c>
      <c r="I73" s="4" t="s">
        <v>315</v>
      </c>
      <c r="J73" s="4" t="s">
        <v>260</v>
      </c>
      <c r="K73" s="4" t="s">
        <v>393</v>
      </c>
      <c r="L73" s="32">
        <v>280</v>
      </c>
      <c r="M73" s="40">
        <v>138.97129186602874</v>
      </c>
      <c r="N73" s="15" t="s">
        <v>504</v>
      </c>
      <c r="O73" s="10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2"/>
      <c r="AA73" s="14">
        <f t="shared" si="3"/>
        <v>0</v>
      </c>
      <c r="AB73" s="4" t="s">
        <v>458</v>
      </c>
      <c r="AC73" s="4"/>
      <c r="AD73" s="4"/>
      <c r="AE73" s="4"/>
      <c r="AF73" s="4" t="s">
        <v>234</v>
      </c>
    </row>
    <row r="74" spans="2:32" x14ac:dyDescent="0.2">
      <c r="B74" s="4" t="s">
        <v>1</v>
      </c>
      <c r="C74" s="5" t="s">
        <v>346</v>
      </c>
      <c r="D74" s="5" t="s">
        <v>68</v>
      </c>
      <c r="E74" s="5" t="s">
        <v>353</v>
      </c>
      <c r="F74" s="4" t="s">
        <v>66</v>
      </c>
      <c r="G74" s="5"/>
      <c r="H74" s="6" t="s">
        <v>67</v>
      </c>
      <c r="I74" s="4" t="s">
        <v>315</v>
      </c>
      <c r="J74" s="4" t="s">
        <v>268</v>
      </c>
      <c r="K74" s="4" t="s">
        <v>393</v>
      </c>
      <c r="L74" s="32">
        <v>280</v>
      </c>
      <c r="M74" s="40">
        <v>138.97129186602874</v>
      </c>
      <c r="N74" s="15" t="s">
        <v>504</v>
      </c>
      <c r="O74" s="10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2"/>
      <c r="AA74" s="14">
        <f t="shared" si="3"/>
        <v>0</v>
      </c>
      <c r="AB74" s="4" t="s">
        <v>458</v>
      </c>
      <c r="AC74" s="4"/>
      <c r="AD74" s="4"/>
      <c r="AE74" s="4"/>
      <c r="AF74" s="4" t="s">
        <v>234</v>
      </c>
    </row>
    <row r="75" spans="2:32" x14ac:dyDescent="0.2">
      <c r="B75" s="4" t="s">
        <v>1</v>
      </c>
      <c r="C75" s="5" t="s">
        <v>346</v>
      </c>
      <c r="D75" s="5" t="s">
        <v>68</v>
      </c>
      <c r="E75" s="5" t="s">
        <v>354</v>
      </c>
      <c r="F75" s="4" t="s">
        <v>78</v>
      </c>
      <c r="G75" s="5"/>
      <c r="H75" s="29" t="s">
        <v>80</v>
      </c>
      <c r="I75" s="4" t="s">
        <v>318</v>
      </c>
      <c r="J75" s="4" t="s">
        <v>257</v>
      </c>
      <c r="K75" s="4" t="s">
        <v>393</v>
      </c>
      <c r="L75" s="32">
        <v>300</v>
      </c>
      <c r="M75" s="40">
        <v>148.54066985645935</v>
      </c>
      <c r="N75" s="15" t="s">
        <v>504</v>
      </c>
      <c r="O75" s="10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2"/>
      <c r="AA75" s="14">
        <f t="shared" si="3"/>
        <v>0</v>
      </c>
      <c r="AB75" s="4" t="s">
        <v>444</v>
      </c>
      <c r="AC75" s="4" t="s">
        <v>256</v>
      </c>
      <c r="AD75" s="4" t="s">
        <v>299</v>
      </c>
      <c r="AE75" s="4" t="s">
        <v>252</v>
      </c>
      <c r="AF75" s="4" t="s">
        <v>234</v>
      </c>
    </row>
    <row r="76" spans="2:32" x14ac:dyDescent="0.2">
      <c r="B76" s="4" t="s">
        <v>1</v>
      </c>
      <c r="C76" s="5" t="s">
        <v>346</v>
      </c>
      <c r="D76" s="5" t="s">
        <v>68</v>
      </c>
      <c r="E76" s="5" t="s">
        <v>354</v>
      </c>
      <c r="F76" s="4" t="s">
        <v>78</v>
      </c>
      <c r="G76" s="5"/>
      <c r="H76" s="29" t="s">
        <v>79</v>
      </c>
      <c r="I76" s="4" t="s">
        <v>318</v>
      </c>
      <c r="J76" s="4" t="s">
        <v>258</v>
      </c>
      <c r="K76" s="4" t="s">
        <v>393</v>
      </c>
      <c r="L76" s="32">
        <v>300</v>
      </c>
      <c r="M76" s="40">
        <v>148.54066985645935</v>
      </c>
      <c r="N76" s="15" t="s">
        <v>504</v>
      </c>
      <c r="O76" s="10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2"/>
      <c r="AA76" s="14">
        <f t="shared" si="3"/>
        <v>0</v>
      </c>
      <c r="AB76" s="4" t="s">
        <v>444</v>
      </c>
      <c r="AC76" s="4" t="s">
        <v>256</v>
      </c>
      <c r="AD76" s="4" t="s">
        <v>299</v>
      </c>
      <c r="AE76" s="4" t="s">
        <v>252</v>
      </c>
      <c r="AF76" s="4" t="s">
        <v>234</v>
      </c>
    </row>
    <row r="77" spans="2:32" x14ac:dyDescent="0.2">
      <c r="B77" s="4" t="s">
        <v>1</v>
      </c>
      <c r="C77" s="5" t="s">
        <v>346</v>
      </c>
      <c r="D77" s="5" t="s">
        <v>68</v>
      </c>
      <c r="E77" s="5" t="s">
        <v>354</v>
      </c>
      <c r="F77" s="4" t="s">
        <v>74</v>
      </c>
      <c r="G77" s="5"/>
      <c r="H77" s="6" t="s">
        <v>75</v>
      </c>
      <c r="I77" s="4" t="s">
        <v>317</v>
      </c>
      <c r="J77" s="4" t="s">
        <v>258</v>
      </c>
      <c r="K77" s="4" t="s">
        <v>392</v>
      </c>
      <c r="L77" s="32">
        <v>300</v>
      </c>
      <c r="M77" s="40">
        <v>148.54066985645935</v>
      </c>
      <c r="N77" s="15" t="s">
        <v>504</v>
      </c>
      <c r="O77" s="10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2"/>
      <c r="AA77" s="14">
        <f t="shared" si="3"/>
        <v>0</v>
      </c>
      <c r="AB77" s="4" t="s">
        <v>447</v>
      </c>
      <c r="AC77" s="4"/>
      <c r="AD77" s="4"/>
      <c r="AE77" s="4"/>
      <c r="AF77" s="4" t="s">
        <v>234</v>
      </c>
    </row>
    <row r="78" spans="2:32" x14ac:dyDescent="0.2">
      <c r="B78" s="4" t="s">
        <v>1</v>
      </c>
      <c r="C78" s="5" t="s">
        <v>346</v>
      </c>
      <c r="D78" s="5" t="s">
        <v>68</v>
      </c>
      <c r="E78" s="5" t="s">
        <v>354</v>
      </c>
      <c r="F78" s="4" t="s">
        <v>76</v>
      </c>
      <c r="G78" s="5"/>
      <c r="H78" s="6" t="s">
        <v>77</v>
      </c>
      <c r="I78" s="4" t="s">
        <v>317</v>
      </c>
      <c r="J78" s="4" t="s">
        <v>279</v>
      </c>
      <c r="K78" s="4" t="s">
        <v>491</v>
      </c>
      <c r="L78" s="32">
        <v>300</v>
      </c>
      <c r="M78" s="40">
        <v>148.54066985645935</v>
      </c>
      <c r="N78" s="15" t="s">
        <v>504</v>
      </c>
      <c r="O78" s="10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2"/>
      <c r="AA78" s="14">
        <f t="shared" si="3"/>
        <v>0</v>
      </c>
      <c r="AB78" s="4" t="s">
        <v>448</v>
      </c>
      <c r="AC78" s="4"/>
      <c r="AD78" s="4"/>
      <c r="AE78" s="4"/>
      <c r="AF78" s="4" t="s">
        <v>234</v>
      </c>
    </row>
    <row r="79" spans="2:32" x14ac:dyDescent="0.2">
      <c r="B79" s="4" t="s">
        <v>1</v>
      </c>
      <c r="C79" s="5" t="s">
        <v>346</v>
      </c>
      <c r="D79" s="5" t="s">
        <v>107</v>
      </c>
      <c r="E79" s="5" t="s">
        <v>351</v>
      </c>
      <c r="F79" s="4" t="s">
        <v>105</v>
      </c>
      <c r="G79" s="5"/>
      <c r="H79" s="6" t="s">
        <v>108</v>
      </c>
      <c r="I79" s="4" t="s">
        <v>324</v>
      </c>
      <c r="J79" s="4" t="s">
        <v>257</v>
      </c>
      <c r="K79" s="4" t="s">
        <v>400</v>
      </c>
      <c r="L79" s="32">
        <v>200</v>
      </c>
      <c r="M79" s="40">
        <v>100.69377990430624</v>
      </c>
      <c r="N79" s="15" t="s">
        <v>504</v>
      </c>
      <c r="O79" s="10"/>
      <c r="P79" s="25"/>
      <c r="Q79" s="11"/>
      <c r="R79" s="25"/>
      <c r="S79" s="11"/>
      <c r="T79" s="25"/>
      <c r="U79" s="11"/>
      <c r="V79" s="25"/>
      <c r="W79" s="11"/>
      <c r="X79" s="25"/>
      <c r="Y79" s="11"/>
      <c r="Z79" s="12"/>
      <c r="AA79" s="14">
        <f t="shared" si="3"/>
        <v>0</v>
      </c>
      <c r="AB79" s="4" t="s">
        <v>459</v>
      </c>
      <c r="AC79" s="4"/>
      <c r="AD79" s="4"/>
      <c r="AE79" s="4"/>
      <c r="AF79" s="4" t="s">
        <v>235</v>
      </c>
    </row>
    <row r="80" spans="2:32" x14ac:dyDescent="0.2">
      <c r="B80" s="4" t="s">
        <v>1</v>
      </c>
      <c r="C80" s="5" t="s">
        <v>346</v>
      </c>
      <c r="D80" s="5" t="s">
        <v>107</v>
      </c>
      <c r="E80" s="5" t="s">
        <v>351</v>
      </c>
      <c r="F80" s="4" t="s">
        <v>105</v>
      </c>
      <c r="G80" s="5"/>
      <c r="H80" s="6" t="s">
        <v>106</v>
      </c>
      <c r="I80" s="4" t="s">
        <v>324</v>
      </c>
      <c r="J80" s="4" t="s">
        <v>265</v>
      </c>
      <c r="K80" s="4" t="s">
        <v>400</v>
      </c>
      <c r="L80" s="32">
        <v>200</v>
      </c>
      <c r="M80" s="40">
        <v>100.69377990430624</v>
      </c>
      <c r="N80" s="15" t="s">
        <v>504</v>
      </c>
      <c r="O80" s="10"/>
      <c r="P80" s="25"/>
      <c r="Q80" s="11"/>
      <c r="R80" s="25"/>
      <c r="S80" s="11"/>
      <c r="T80" s="25"/>
      <c r="U80" s="11"/>
      <c r="V80" s="25"/>
      <c r="W80" s="11"/>
      <c r="X80" s="25"/>
      <c r="Y80" s="11"/>
      <c r="Z80" s="12"/>
      <c r="AA80" s="14">
        <f t="shared" si="3"/>
        <v>0</v>
      </c>
      <c r="AB80" s="4" t="s">
        <v>459</v>
      </c>
      <c r="AC80" s="4"/>
      <c r="AD80" s="4"/>
      <c r="AE80" s="4"/>
      <c r="AF80" s="4" t="s">
        <v>235</v>
      </c>
    </row>
    <row r="81" spans="2:32" x14ac:dyDescent="0.2">
      <c r="B81" s="4" t="s">
        <v>1</v>
      </c>
      <c r="C81" s="5" t="s">
        <v>347</v>
      </c>
      <c r="D81" s="5" t="s">
        <v>111</v>
      </c>
      <c r="E81" s="5" t="s">
        <v>345</v>
      </c>
      <c r="F81" s="4" t="s">
        <v>109</v>
      </c>
      <c r="G81" s="5"/>
      <c r="H81" s="29" t="s">
        <v>110</v>
      </c>
      <c r="I81" s="4" t="s">
        <v>497</v>
      </c>
      <c r="J81" s="4" t="s">
        <v>257</v>
      </c>
      <c r="K81" s="4" t="s">
        <v>395</v>
      </c>
      <c r="L81" s="32">
        <v>180</v>
      </c>
      <c r="M81" s="40">
        <v>91.124401913875616</v>
      </c>
      <c r="N81" s="15" t="s">
        <v>504</v>
      </c>
      <c r="O81" s="10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2"/>
      <c r="AA81" s="14">
        <f t="shared" si="3"/>
        <v>0</v>
      </c>
      <c r="AB81" s="4" t="s">
        <v>437</v>
      </c>
      <c r="AC81" s="4"/>
      <c r="AD81" s="4"/>
      <c r="AE81" s="4"/>
      <c r="AF81" s="4" t="s">
        <v>234</v>
      </c>
    </row>
    <row r="82" spans="2:32" x14ac:dyDescent="0.2">
      <c r="B82" s="4" t="s">
        <v>1</v>
      </c>
      <c r="C82" s="5" t="s">
        <v>347</v>
      </c>
      <c r="D82" s="5" t="s">
        <v>111</v>
      </c>
      <c r="E82" s="5" t="s">
        <v>345</v>
      </c>
      <c r="F82" s="4" t="s">
        <v>114</v>
      </c>
      <c r="G82" s="5"/>
      <c r="H82" s="29" t="s">
        <v>115</v>
      </c>
      <c r="I82" s="4" t="s">
        <v>498</v>
      </c>
      <c r="J82" s="4" t="s">
        <v>257</v>
      </c>
      <c r="K82" s="4" t="s">
        <v>404</v>
      </c>
      <c r="L82" s="32">
        <v>180</v>
      </c>
      <c r="M82" s="40">
        <v>91.124401913875616</v>
      </c>
      <c r="N82" s="15" t="s">
        <v>504</v>
      </c>
      <c r="O82" s="10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2"/>
      <c r="AA82" s="14">
        <f t="shared" si="3"/>
        <v>0</v>
      </c>
      <c r="AB82" s="4" t="s">
        <v>438</v>
      </c>
      <c r="AC82" s="4"/>
      <c r="AD82" s="4"/>
      <c r="AE82" s="4"/>
      <c r="AF82" s="4" t="s">
        <v>234</v>
      </c>
    </row>
    <row r="83" spans="2:32" x14ac:dyDescent="0.2">
      <c r="B83" s="4" t="s">
        <v>1</v>
      </c>
      <c r="C83" s="5" t="s">
        <v>347</v>
      </c>
      <c r="D83" s="5" t="s">
        <v>111</v>
      </c>
      <c r="E83" s="5" t="s">
        <v>345</v>
      </c>
      <c r="F83" s="4" t="s">
        <v>112</v>
      </c>
      <c r="G83" s="5"/>
      <c r="H83" s="29" t="s">
        <v>113</v>
      </c>
      <c r="I83" s="4" t="s">
        <v>498</v>
      </c>
      <c r="J83" s="4" t="s">
        <v>287</v>
      </c>
      <c r="K83" s="4" t="s">
        <v>490</v>
      </c>
      <c r="L83" s="32">
        <v>180</v>
      </c>
      <c r="M83" s="40">
        <v>91.124401913875616</v>
      </c>
      <c r="N83" s="15" t="s">
        <v>504</v>
      </c>
      <c r="O83" s="10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2"/>
      <c r="AA83" s="14">
        <f t="shared" si="3"/>
        <v>0</v>
      </c>
      <c r="AB83" s="4" t="s">
        <v>439</v>
      </c>
      <c r="AC83" s="4"/>
      <c r="AD83" s="4"/>
      <c r="AE83" s="4"/>
      <c r="AF83" s="4" t="s">
        <v>234</v>
      </c>
    </row>
    <row r="84" spans="2:32" x14ac:dyDescent="0.2">
      <c r="B84" s="4" t="s">
        <v>120</v>
      </c>
      <c r="C84" s="5" t="s">
        <v>347</v>
      </c>
      <c r="D84" s="5" t="s">
        <v>111</v>
      </c>
      <c r="E84" s="5" t="s">
        <v>345</v>
      </c>
      <c r="F84" s="4" t="s">
        <v>121</v>
      </c>
      <c r="G84" s="28" t="s">
        <v>366</v>
      </c>
      <c r="H84" s="29" t="s">
        <v>122</v>
      </c>
      <c r="I84" s="4" t="s">
        <v>326</v>
      </c>
      <c r="J84" s="4" t="s">
        <v>257</v>
      </c>
      <c r="K84" s="4" t="s">
        <v>399</v>
      </c>
      <c r="L84" s="32">
        <v>130</v>
      </c>
      <c r="M84" s="40">
        <v>67.200956937799049</v>
      </c>
      <c r="N84" s="15" t="s">
        <v>504</v>
      </c>
      <c r="O84" s="10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2"/>
      <c r="AA84" s="14">
        <f t="shared" si="3"/>
        <v>0</v>
      </c>
      <c r="AB84" s="4" t="s">
        <v>6</v>
      </c>
      <c r="AC84" s="4" t="s">
        <v>252</v>
      </c>
      <c r="AD84" s="4" t="s">
        <v>256</v>
      </c>
      <c r="AE84" s="4" t="s">
        <v>305</v>
      </c>
      <c r="AF84" s="4" t="s">
        <v>234</v>
      </c>
    </row>
    <row r="85" spans="2:32" x14ac:dyDescent="0.2">
      <c r="B85" s="4" t="s">
        <v>120</v>
      </c>
      <c r="C85" s="5" t="s">
        <v>347</v>
      </c>
      <c r="D85" s="5" t="s">
        <v>111</v>
      </c>
      <c r="E85" s="5" t="s">
        <v>345</v>
      </c>
      <c r="F85" s="4" t="s">
        <v>121</v>
      </c>
      <c r="G85" s="28" t="s">
        <v>368</v>
      </c>
      <c r="H85" s="29" t="s">
        <v>125</v>
      </c>
      <c r="I85" s="4" t="s">
        <v>326</v>
      </c>
      <c r="J85" s="4" t="s">
        <v>262</v>
      </c>
      <c r="K85" s="4" t="s">
        <v>399</v>
      </c>
      <c r="L85" s="32">
        <v>130</v>
      </c>
      <c r="M85" s="40">
        <v>67.200956937799049</v>
      </c>
      <c r="N85" s="15" t="s">
        <v>504</v>
      </c>
      <c r="O85" s="10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2"/>
      <c r="AA85" s="14">
        <f t="shared" si="3"/>
        <v>0</v>
      </c>
      <c r="AB85" s="4" t="s">
        <v>6</v>
      </c>
      <c r="AC85" s="4" t="s">
        <v>252</v>
      </c>
      <c r="AD85" s="4" t="s">
        <v>256</v>
      </c>
      <c r="AE85" s="4" t="s">
        <v>305</v>
      </c>
      <c r="AF85" s="4" t="s">
        <v>234</v>
      </c>
    </row>
    <row r="86" spans="2:32" x14ac:dyDescent="0.2">
      <c r="B86" s="4" t="s">
        <v>1</v>
      </c>
      <c r="C86" s="5" t="s">
        <v>347</v>
      </c>
      <c r="D86" s="5" t="s">
        <v>111</v>
      </c>
      <c r="E86" s="5" t="s">
        <v>345</v>
      </c>
      <c r="F86" s="4" t="s">
        <v>116</v>
      </c>
      <c r="G86" s="5"/>
      <c r="H86" s="29" t="s">
        <v>117</v>
      </c>
      <c r="I86" s="4" t="s">
        <v>325</v>
      </c>
      <c r="J86" s="4" t="s">
        <v>257</v>
      </c>
      <c r="K86" s="4" t="s">
        <v>388</v>
      </c>
      <c r="L86" s="32">
        <v>140</v>
      </c>
      <c r="M86" s="40">
        <v>71.985645933014368</v>
      </c>
      <c r="N86" s="15" t="s">
        <v>504</v>
      </c>
      <c r="O86" s="10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2"/>
      <c r="AA86" s="14">
        <f t="shared" si="3"/>
        <v>0</v>
      </c>
      <c r="AB86" s="4" t="s">
        <v>441</v>
      </c>
      <c r="AC86" s="4"/>
      <c r="AD86" s="4"/>
      <c r="AE86" s="4"/>
      <c r="AF86" s="4" t="s">
        <v>234</v>
      </c>
    </row>
    <row r="87" spans="2:32" x14ac:dyDescent="0.2">
      <c r="B87" s="4" t="s">
        <v>1</v>
      </c>
      <c r="C87" s="5" t="s">
        <v>347</v>
      </c>
      <c r="D87" s="5" t="s">
        <v>111</v>
      </c>
      <c r="E87" s="5" t="s">
        <v>345</v>
      </c>
      <c r="F87" s="4" t="s">
        <v>116</v>
      </c>
      <c r="G87" s="5"/>
      <c r="H87" s="29" t="s">
        <v>119</v>
      </c>
      <c r="I87" s="4" t="s">
        <v>325</v>
      </c>
      <c r="J87" s="4" t="s">
        <v>270</v>
      </c>
      <c r="K87" s="4" t="s">
        <v>388</v>
      </c>
      <c r="L87" s="32">
        <v>140</v>
      </c>
      <c r="M87" s="40">
        <v>71.985645933014368</v>
      </c>
      <c r="N87" s="15" t="s">
        <v>504</v>
      </c>
      <c r="O87" s="10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2"/>
      <c r="AA87" s="14">
        <f t="shared" si="3"/>
        <v>0</v>
      </c>
      <c r="AB87" s="4" t="s">
        <v>441</v>
      </c>
      <c r="AC87" s="4"/>
      <c r="AD87" s="4"/>
      <c r="AE87" s="4"/>
      <c r="AF87" s="4" t="s">
        <v>234</v>
      </c>
    </row>
    <row r="88" spans="2:32" x14ac:dyDescent="0.2">
      <c r="B88" s="4" t="s">
        <v>1</v>
      </c>
      <c r="C88" s="5" t="s">
        <v>347</v>
      </c>
      <c r="D88" s="5" t="s">
        <v>111</v>
      </c>
      <c r="E88" s="5" t="s">
        <v>345</v>
      </c>
      <c r="F88" s="4" t="s">
        <v>116</v>
      </c>
      <c r="G88" s="5"/>
      <c r="H88" s="29" t="s">
        <v>118</v>
      </c>
      <c r="I88" s="4" t="s">
        <v>325</v>
      </c>
      <c r="J88" s="4" t="s">
        <v>269</v>
      </c>
      <c r="K88" s="4" t="s">
        <v>388</v>
      </c>
      <c r="L88" s="32">
        <v>140</v>
      </c>
      <c r="M88" s="40">
        <v>71.985645933014368</v>
      </c>
      <c r="N88" s="15" t="s">
        <v>504</v>
      </c>
      <c r="O88" s="10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2"/>
      <c r="AA88" s="14">
        <f t="shared" si="3"/>
        <v>0</v>
      </c>
      <c r="AB88" s="4" t="s">
        <v>441</v>
      </c>
      <c r="AC88" s="4"/>
      <c r="AD88" s="4"/>
      <c r="AE88" s="4"/>
      <c r="AF88" s="4" t="s">
        <v>234</v>
      </c>
    </row>
    <row r="89" spans="2:32" x14ac:dyDescent="0.2">
      <c r="B89" s="4" t="s">
        <v>1</v>
      </c>
      <c r="C89" s="5" t="s">
        <v>347</v>
      </c>
      <c r="D89" s="5" t="s">
        <v>111</v>
      </c>
      <c r="E89" s="5" t="s">
        <v>345</v>
      </c>
      <c r="F89" s="4" t="s">
        <v>123</v>
      </c>
      <c r="G89" s="28" t="s">
        <v>367</v>
      </c>
      <c r="H89" s="29" t="s">
        <v>124</v>
      </c>
      <c r="I89" s="4" t="s">
        <v>327</v>
      </c>
      <c r="J89" s="4" t="s">
        <v>276</v>
      </c>
      <c r="K89" s="4" t="s">
        <v>394</v>
      </c>
      <c r="L89" s="32">
        <v>160</v>
      </c>
      <c r="M89" s="40">
        <v>81.555023923444992</v>
      </c>
      <c r="N89" s="15" t="s">
        <v>504</v>
      </c>
      <c r="O89" s="10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2"/>
      <c r="AA89" s="14">
        <f t="shared" ref="AA89:AA120" si="4">SUM(O89:Z89)</f>
        <v>0</v>
      </c>
      <c r="AB89" s="4" t="s">
        <v>6</v>
      </c>
      <c r="AC89" s="4" t="s">
        <v>256</v>
      </c>
      <c r="AD89" s="4" t="s">
        <v>256</v>
      </c>
      <c r="AE89" s="4" t="s">
        <v>252</v>
      </c>
      <c r="AF89" s="4" t="s">
        <v>234</v>
      </c>
    </row>
    <row r="90" spans="2:32" x14ac:dyDescent="0.2">
      <c r="B90" s="4" t="s">
        <v>1</v>
      </c>
      <c r="C90" s="5" t="s">
        <v>347</v>
      </c>
      <c r="D90" s="5" t="s">
        <v>111</v>
      </c>
      <c r="E90" s="5" t="s">
        <v>345</v>
      </c>
      <c r="F90" s="4" t="s">
        <v>123</v>
      </c>
      <c r="G90" s="28" t="s">
        <v>369</v>
      </c>
      <c r="H90" s="29" t="s">
        <v>126</v>
      </c>
      <c r="I90" s="4" t="s">
        <v>327</v>
      </c>
      <c r="J90" s="4" t="s">
        <v>277</v>
      </c>
      <c r="K90" s="4" t="s">
        <v>394</v>
      </c>
      <c r="L90" s="32">
        <v>160</v>
      </c>
      <c r="M90" s="40">
        <v>81.555023923444992</v>
      </c>
      <c r="N90" s="15" t="s">
        <v>504</v>
      </c>
      <c r="O90" s="10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2"/>
      <c r="AA90" s="14">
        <f t="shared" si="4"/>
        <v>0</v>
      </c>
      <c r="AB90" s="4" t="s">
        <v>6</v>
      </c>
      <c r="AC90" s="4" t="s">
        <v>256</v>
      </c>
      <c r="AD90" s="4" t="s">
        <v>256</v>
      </c>
      <c r="AE90" s="4" t="s">
        <v>252</v>
      </c>
      <c r="AF90" s="4" t="s">
        <v>234</v>
      </c>
    </row>
    <row r="91" spans="2:32" x14ac:dyDescent="0.2">
      <c r="B91" s="4" t="s">
        <v>1</v>
      </c>
      <c r="C91" s="5" t="s">
        <v>347</v>
      </c>
      <c r="D91" s="5" t="s">
        <v>111</v>
      </c>
      <c r="E91" s="5" t="s">
        <v>345</v>
      </c>
      <c r="F91" s="4" t="s">
        <v>123</v>
      </c>
      <c r="G91" s="5"/>
      <c r="H91" s="29" t="s">
        <v>128</v>
      </c>
      <c r="I91" s="4" t="s">
        <v>327</v>
      </c>
      <c r="J91" s="4" t="s">
        <v>282</v>
      </c>
      <c r="K91" s="4" t="s">
        <v>394</v>
      </c>
      <c r="L91" s="32">
        <v>160</v>
      </c>
      <c r="M91" s="40">
        <v>81.555023923444992</v>
      </c>
      <c r="N91" s="15" t="s">
        <v>504</v>
      </c>
      <c r="O91" s="10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2"/>
      <c r="AA91" s="14">
        <f t="shared" si="4"/>
        <v>0</v>
      </c>
      <c r="AB91" s="4" t="s">
        <v>410</v>
      </c>
      <c r="AC91" s="4"/>
      <c r="AD91" s="4"/>
      <c r="AE91" s="4"/>
      <c r="AF91" s="4" t="s">
        <v>234</v>
      </c>
    </row>
    <row r="92" spans="2:32" x14ac:dyDescent="0.2">
      <c r="B92" s="4" t="s">
        <v>1</v>
      </c>
      <c r="C92" s="5" t="s">
        <v>347</v>
      </c>
      <c r="D92" s="5" t="s">
        <v>111</v>
      </c>
      <c r="E92" s="5" t="s">
        <v>345</v>
      </c>
      <c r="F92" s="4" t="s">
        <v>123</v>
      </c>
      <c r="G92" s="5"/>
      <c r="H92" s="29" t="s">
        <v>127</v>
      </c>
      <c r="I92" s="4" t="s">
        <v>327</v>
      </c>
      <c r="J92" s="4" t="s">
        <v>288</v>
      </c>
      <c r="K92" s="4" t="s">
        <v>394</v>
      </c>
      <c r="L92" s="32">
        <v>160</v>
      </c>
      <c r="M92" s="40">
        <v>81.555023923444992</v>
      </c>
      <c r="N92" s="15" t="s">
        <v>504</v>
      </c>
      <c r="O92" s="10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2"/>
      <c r="AA92" s="14">
        <f t="shared" si="4"/>
        <v>0</v>
      </c>
      <c r="AB92" s="4" t="s">
        <v>6</v>
      </c>
      <c r="AC92" s="4"/>
      <c r="AD92" s="4"/>
      <c r="AE92" s="4"/>
      <c r="AF92" s="4" t="s">
        <v>234</v>
      </c>
    </row>
    <row r="93" spans="2:32" x14ac:dyDescent="0.2">
      <c r="B93" s="4" t="s">
        <v>1</v>
      </c>
      <c r="C93" s="5" t="s">
        <v>347</v>
      </c>
      <c r="D93" s="5" t="s">
        <v>131</v>
      </c>
      <c r="E93" s="5" t="s">
        <v>345</v>
      </c>
      <c r="F93" s="4" t="s">
        <v>129</v>
      </c>
      <c r="G93" s="28" t="s">
        <v>370</v>
      </c>
      <c r="H93" s="29" t="s">
        <v>130</v>
      </c>
      <c r="I93" s="4" t="s">
        <v>328</v>
      </c>
      <c r="J93" s="4" t="s">
        <v>257</v>
      </c>
      <c r="K93" s="4" t="s">
        <v>394</v>
      </c>
      <c r="L93" s="32">
        <v>150</v>
      </c>
      <c r="M93" s="40">
        <v>76.770334928229673</v>
      </c>
      <c r="N93" s="15" t="s">
        <v>504</v>
      </c>
      <c r="O93" s="10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2"/>
      <c r="AA93" s="14">
        <f t="shared" si="4"/>
        <v>0</v>
      </c>
      <c r="AB93" s="4" t="s">
        <v>478</v>
      </c>
      <c r="AC93" s="4" t="s">
        <v>297</v>
      </c>
      <c r="AD93" s="4" t="s">
        <v>303</v>
      </c>
      <c r="AE93" s="4" t="s">
        <v>305</v>
      </c>
      <c r="AF93" s="4" t="s">
        <v>234</v>
      </c>
    </row>
    <row r="94" spans="2:32" x14ac:dyDescent="0.2">
      <c r="B94" s="4" t="s">
        <v>1</v>
      </c>
      <c r="C94" s="5" t="s">
        <v>347</v>
      </c>
      <c r="D94" s="5" t="s">
        <v>131</v>
      </c>
      <c r="E94" s="5" t="s">
        <v>345</v>
      </c>
      <c r="F94" s="4" t="s">
        <v>129</v>
      </c>
      <c r="G94" s="28" t="s">
        <v>371</v>
      </c>
      <c r="H94" s="29" t="s">
        <v>135</v>
      </c>
      <c r="I94" s="4" t="s">
        <v>328</v>
      </c>
      <c r="J94" s="4" t="s">
        <v>265</v>
      </c>
      <c r="K94" s="4" t="s">
        <v>394</v>
      </c>
      <c r="L94" s="32">
        <v>150</v>
      </c>
      <c r="M94" s="40">
        <v>76.770334928229673</v>
      </c>
      <c r="N94" s="15" t="s">
        <v>504</v>
      </c>
      <c r="O94" s="10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2"/>
      <c r="AA94" s="14">
        <f t="shared" si="4"/>
        <v>0</v>
      </c>
      <c r="AB94" s="4" t="s">
        <v>6</v>
      </c>
      <c r="AC94" s="4" t="s">
        <v>256</v>
      </c>
      <c r="AD94" s="4" t="s">
        <v>303</v>
      </c>
      <c r="AE94" s="4" t="s">
        <v>305</v>
      </c>
      <c r="AF94" s="4" t="s">
        <v>234</v>
      </c>
    </row>
    <row r="95" spans="2:32" x14ac:dyDescent="0.2">
      <c r="B95" s="4" t="s">
        <v>1</v>
      </c>
      <c r="C95" s="5" t="s">
        <v>347</v>
      </c>
      <c r="D95" s="5" t="s">
        <v>131</v>
      </c>
      <c r="E95" s="5" t="s">
        <v>345</v>
      </c>
      <c r="F95" s="4" t="s">
        <v>129</v>
      </c>
      <c r="G95" s="5"/>
      <c r="H95" s="29" t="s">
        <v>133</v>
      </c>
      <c r="I95" s="4" t="s">
        <v>328</v>
      </c>
      <c r="J95" s="4" t="s">
        <v>267</v>
      </c>
      <c r="K95" s="4" t="s">
        <v>394</v>
      </c>
      <c r="L95" s="32">
        <v>150</v>
      </c>
      <c r="M95" s="40">
        <v>76.770334928229673</v>
      </c>
      <c r="N95" s="15" t="s">
        <v>504</v>
      </c>
      <c r="O95" s="10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2"/>
      <c r="AA95" s="14">
        <f t="shared" si="4"/>
        <v>0</v>
      </c>
      <c r="AB95" s="4" t="s">
        <v>478</v>
      </c>
      <c r="AC95" s="4"/>
      <c r="AD95" s="4"/>
      <c r="AE95" s="4"/>
      <c r="AF95" s="4" t="s">
        <v>234</v>
      </c>
    </row>
    <row r="96" spans="2:32" x14ac:dyDescent="0.2">
      <c r="B96" s="4" t="s">
        <v>1</v>
      </c>
      <c r="C96" s="5" t="s">
        <v>347</v>
      </c>
      <c r="D96" s="5" t="s">
        <v>131</v>
      </c>
      <c r="E96" s="5" t="s">
        <v>345</v>
      </c>
      <c r="F96" s="4" t="s">
        <v>129</v>
      </c>
      <c r="G96" s="5"/>
      <c r="H96" s="29" t="s">
        <v>132</v>
      </c>
      <c r="I96" s="4" t="s">
        <v>328</v>
      </c>
      <c r="J96" s="4" t="s">
        <v>260</v>
      </c>
      <c r="K96" s="4" t="s">
        <v>394</v>
      </c>
      <c r="L96" s="32">
        <v>150</v>
      </c>
      <c r="M96" s="40">
        <v>76.770334928229673</v>
      </c>
      <c r="N96" s="15" t="s">
        <v>504</v>
      </c>
      <c r="O96" s="10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2"/>
      <c r="AA96" s="14">
        <f t="shared" si="4"/>
        <v>0</v>
      </c>
      <c r="AB96" s="4" t="s">
        <v>478</v>
      </c>
      <c r="AC96" s="4"/>
      <c r="AD96" s="4"/>
      <c r="AE96" s="4"/>
      <c r="AF96" s="4" t="s">
        <v>234</v>
      </c>
    </row>
    <row r="97" spans="2:32" x14ac:dyDescent="0.2">
      <c r="B97" s="4" t="s">
        <v>1</v>
      </c>
      <c r="C97" s="5" t="s">
        <v>347</v>
      </c>
      <c r="D97" s="5" t="s">
        <v>131</v>
      </c>
      <c r="E97" s="5" t="s">
        <v>345</v>
      </c>
      <c r="F97" s="4" t="s">
        <v>129</v>
      </c>
      <c r="G97" s="5"/>
      <c r="H97" s="29" t="s">
        <v>134</v>
      </c>
      <c r="I97" s="4" t="s">
        <v>328</v>
      </c>
      <c r="J97" s="4" t="s">
        <v>268</v>
      </c>
      <c r="K97" s="4" t="s">
        <v>394</v>
      </c>
      <c r="L97" s="32">
        <v>150</v>
      </c>
      <c r="M97" s="40">
        <v>76.770334928229673</v>
      </c>
      <c r="N97" s="15" t="s">
        <v>504</v>
      </c>
      <c r="O97" s="10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2"/>
      <c r="AA97" s="14">
        <f t="shared" si="4"/>
        <v>0</v>
      </c>
      <c r="AB97" s="4" t="s">
        <v>478</v>
      </c>
      <c r="AC97" s="4"/>
      <c r="AD97" s="4"/>
      <c r="AE97" s="4"/>
      <c r="AF97" s="4" t="s">
        <v>234</v>
      </c>
    </row>
    <row r="98" spans="2:32" x14ac:dyDescent="0.2">
      <c r="B98" s="4" t="s">
        <v>1</v>
      </c>
      <c r="C98" s="5" t="s">
        <v>347</v>
      </c>
      <c r="D98" s="5" t="s">
        <v>131</v>
      </c>
      <c r="E98" s="5" t="s">
        <v>345</v>
      </c>
      <c r="F98" s="4" t="s">
        <v>136</v>
      </c>
      <c r="G98" s="5"/>
      <c r="H98" s="29" t="s">
        <v>137</v>
      </c>
      <c r="I98" s="4" t="s">
        <v>329</v>
      </c>
      <c r="J98" s="4" t="s">
        <v>259</v>
      </c>
      <c r="K98" s="4" t="s">
        <v>397</v>
      </c>
      <c r="L98" s="32">
        <v>160</v>
      </c>
      <c r="M98" s="40">
        <v>81.555023923444992</v>
      </c>
      <c r="N98" s="15" t="s">
        <v>504</v>
      </c>
      <c r="O98" s="10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2"/>
      <c r="AA98" s="14">
        <f t="shared" si="4"/>
        <v>0</v>
      </c>
      <c r="AB98" s="4" t="s">
        <v>464</v>
      </c>
      <c r="AC98" s="4" t="s">
        <v>294</v>
      </c>
      <c r="AD98" s="4" t="s">
        <v>300</v>
      </c>
      <c r="AE98" s="4" t="s">
        <v>305</v>
      </c>
      <c r="AF98" s="4" t="s">
        <v>234</v>
      </c>
    </row>
    <row r="99" spans="2:32" x14ac:dyDescent="0.2">
      <c r="B99" s="4" t="s">
        <v>1</v>
      </c>
      <c r="C99" s="5" t="s">
        <v>347</v>
      </c>
      <c r="D99" s="5" t="s">
        <v>140</v>
      </c>
      <c r="E99" s="5" t="s">
        <v>345</v>
      </c>
      <c r="F99" s="4" t="s">
        <v>138</v>
      </c>
      <c r="G99" s="5"/>
      <c r="H99" s="6" t="s">
        <v>139</v>
      </c>
      <c r="I99" s="4" t="s">
        <v>330</v>
      </c>
      <c r="J99" s="4" t="s">
        <v>257</v>
      </c>
      <c r="K99" s="4" t="s">
        <v>392</v>
      </c>
      <c r="L99" s="32">
        <v>230</v>
      </c>
      <c r="M99" s="40">
        <v>115.04784688995217</v>
      </c>
      <c r="N99" s="15" t="s">
        <v>504</v>
      </c>
      <c r="O99" s="10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2"/>
      <c r="AA99" s="14">
        <f t="shared" si="4"/>
        <v>0</v>
      </c>
      <c r="AB99" s="4" t="s">
        <v>456</v>
      </c>
      <c r="AC99" s="4" t="s">
        <v>252</v>
      </c>
      <c r="AD99" s="4" t="s">
        <v>256</v>
      </c>
      <c r="AE99" s="4" t="s">
        <v>305</v>
      </c>
      <c r="AF99" s="4" t="s">
        <v>234</v>
      </c>
    </row>
    <row r="100" spans="2:32" x14ac:dyDescent="0.2">
      <c r="B100" s="4" t="s">
        <v>1</v>
      </c>
      <c r="C100" s="5" t="s">
        <v>347</v>
      </c>
      <c r="D100" s="5" t="s">
        <v>140</v>
      </c>
      <c r="E100" s="5" t="s">
        <v>345</v>
      </c>
      <c r="F100" s="4" t="s">
        <v>138</v>
      </c>
      <c r="G100" s="5"/>
      <c r="H100" s="6" t="s">
        <v>141</v>
      </c>
      <c r="I100" s="4" t="s">
        <v>330</v>
      </c>
      <c r="J100" s="4" t="s">
        <v>258</v>
      </c>
      <c r="K100" s="4" t="s">
        <v>392</v>
      </c>
      <c r="L100" s="32">
        <v>230</v>
      </c>
      <c r="M100" s="40">
        <v>115.04784688995217</v>
      </c>
      <c r="N100" s="15" t="s">
        <v>504</v>
      </c>
      <c r="O100" s="10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2"/>
      <c r="AA100" s="14">
        <f t="shared" si="4"/>
        <v>0</v>
      </c>
      <c r="AB100" s="4" t="s">
        <v>456</v>
      </c>
      <c r="AC100" s="4" t="s">
        <v>252</v>
      </c>
      <c r="AD100" s="4" t="s">
        <v>256</v>
      </c>
      <c r="AE100" s="4" t="s">
        <v>305</v>
      </c>
      <c r="AF100" s="4" t="s">
        <v>234</v>
      </c>
    </row>
    <row r="101" spans="2:32" x14ac:dyDescent="0.2">
      <c r="B101" s="4" t="s">
        <v>1</v>
      </c>
      <c r="C101" s="5" t="s">
        <v>347</v>
      </c>
      <c r="D101" s="5" t="s">
        <v>140</v>
      </c>
      <c r="E101" s="5" t="s">
        <v>345</v>
      </c>
      <c r="F101" s="4" t="s">
        <v>142</v>
      </c>
      <c r="G101" s="28" t="s">
        <v>372</v>
      </c>
      <c r="H101" s="29" t="s">
        <v>143</v>
      </c>
      <c r="I101" s="4" t="s">
        <v>331</v>
      </c>
      <c r="J101" s="4" t="s">
        <v>257</v>
      </c>
      <c r="K101" s="4" t="s">
        <v>389</v>
      </c>
      <c r="L101" s="32">
        <v>200</v>
      </c>
      <c r="M101" s="40">
        <v>100.69377990430624</v>
      </c>
      <c r="N101" s="15" t="s">
        <v>504</v>
      </c>
      <c r="O101" s="10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2"/>
      <c r="AA101" s="14">
        <f t="shared" si="4"/>
        <v>0</v>
      </c>
      <c r="AB101" s="4" t="s">
        <v>481</v>
      </c>
      <c r="AC101" s="4" t="s">
        <v>252</v>
      </c>
      <c r="AD101" s="4"/>
      <c r="AE101" s="4" t="s">
        <v>252</v>
      </c>
      <c r="AF101" s="4" t="s">
        <v>234</v>
      </c>
    </row>
    <row r="102" spans="2:32" x14ac:dyDescent="0.2">
      <c r="B102" s="4" t="s">
        <v>1</v>
      </c>
      <c r="C102" s="5" t="s">
        <v>347</v>
      </c>
      <c r="D102" s="5" t="s">
        <v>140</v>
      </c>
      <c r="E102" s="5" t="s">
        <v>345</v>
      </c>
      <c r="F102" s="4" t="s">
        <v>142</v>
      </c>
      <c r="G102" s="28" t="s">
        <v>373</v>
      </c>
      <c r="H102" s="29" t="s">
        <v>144</v>
      </c>
      <c r="I102" s="4" t="s">
        <v>331</v>
      </c>
      <c r="J102" s="4" t="s">
        <v>262</v>
      </c>
      <c r="K102" s="4" t="s">
        <v>389</v>
      </c>
      <c r="L102" s="32">
        <v>200</v>
      </c>
      <c r="M102" s="40">
        <v>100.69377990430624</v>
      </c>
      <c r="N102" s="15" t="s">
        <v>504</v>
      </c>
      <c r="O102" s="10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2"/>
      <c r="AA102" s="14">
        <f t="shared" si="4"/>
        <v>0</v>
      </c>
      <c r="AB102" s="4" t="s">
        <v>481</v>
      </c>
      <c r="AC102" s="4" t="s">
        <v>252</v>
      </c>
      <c r="AD102" s="4"/>
      <c r="AE102" s="4" t="s">
        <v>252</v>
      </c>
      <c r="AF102" s="4" t="s">
        <v>234</v>
      </c>
    </row>
    <row r="103" spans="2:32" x14ac:dyDescent="0.2">
      <c r="B103" s="4" t="s">
        <v>1</v>
      </c>
      <c r="C103" s="5" t="s">
        <v>347</v>
      </c>
      <c r="D103" s="5" t="s">
        <v>140</v>
      </c>
      <c r="E103" s="5" t="s">
        <v>345</v>
      </c>
      <c r="F103" s="4" t="s">
        <v>145</v>
      </c>
      <c r="G103" s="5"/>
      <c r="H103" s="29" t="s">
        <v>147</v>
      </c>
      <c r="I103" s="4" t="s">
        <v>331</v>
      </c>
      <c r="J103" s="4" t="s">
        <v>265</v>
      </c>
      <c r="K103" s="4" t="s">
        <v>394</v>
      </c>
      <c r="L103" s="32">
        <v>200</v>
      </c>
      <c r="M103" s="40">
        <v>100.69377990430624</v>
      </c>
      <c r="N103" s="15" t="s">
        <v>504</v>
      </c>
      <c r="O103" s="10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2"/>
      <c r="AA103" s="14">
        <f t="shared" si="4"/>
        <v>0</v>
      </c>
      <c r="AB103" s="4" t="s">
        <v>415</v>
      </c>
      <c r="AC103" s="4"/>
      <c r="AD103" s="4"/>
      <c r="AE103" s="4"/>
      <c r="AF103" s="4" t="s">
        <v>234</v>
      </c>
    </row>
    <row r="104" spans="2:32" x14ac:dyDescent="0.2">
      <c r="B104" s="4" t="s">
        <v>1</v>
      </c>
      <c r="C104" s="5" t="s">
        <v>347</v>
      </c>
      <c r="D104" s="5" t="s">
        <v>140</v>
      </c>
      <c r="E104" s="5" t="s">
        <v>345</v>
      </c>
      <c r="F104" s="4" t="s">
        <v>145</v>
      </c>
      <c r="G104" s="5"/>
      <c r="H104" s="29" t="s">
        <v>146</v>
      </c>
      <c r="I104" s="4" t="s">
        <v>331</v>
      </c>
      <c r="J104" s="4" t="s">
        <v>259</v>
      </c>
      <c r="K104" s="4" t="s">
        <v>394</v>
      </c>
      <c r="L104" s="32">
        <v>200</v>
      </c>
      <c r="M104" s="40">
        <v>100.69377990430624</v>
      </c>
      <c r="N104" s="15" t="s">
        <v>504</v>
      </c>
      <c r="O104" s="10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2"/>
      <c r="AA104" s="14">
        <f t="shared" si="4"/>
        <v>0</v>
      </c>
      <c r="AB104" s="4" t="s">
        <v>415</v>
      </c>
      <c r="AC104" s="4"/>
      <c r="AD104" s="4"/>
      <c r="AE104" s="4"/>
      <c r="AF104" s="4" t="s">
        <v>234</v>
      </c>
    </row>
    <row r="105" spans="2:32" x14ac:dyDescent="0.2">
      <c r="B105" s="4" t="s">
        <v>1</v>
      </c>
      <c r="C105" s="5" t="s">
        <v>347</v>
      </c>
      <c r="D105" s="5" t="s">
        <v>150</v>
      </c>
      <c r="E105" s="5" t="s">
        <v>345</v>
      </c>
      <c r="F105" s="4" t="s">
        <v>148</v>
      </c>
      <c r="G105" s="5"/>
      <c r="H105" s="6" t="s">
        <v>149</v>
      </c>
      <c r="I105" s="4" t="s">
        <v>332</v>
      </c>
      <c r="J105" s="4" t="s">
        <v>257</v>
      </c>
      <c r="K105" s="4" t="s">
        <v>397</v>
      </c>
      <c r="L105" s="32">
        <v>130</v>
      </c>
      <c r="M105" s="40">
        <v>67.200956937799049</v>
      </c>
      <c r="N105" s="15" t="s">
        <v>504</v>
      </c>
      <c r="O105" s="10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2"/>
      <c r="AA105" s="14">
        <f t="shared" si="4"/>
        <v>0</v>
      </c>
      <c r="AB105" s="4" t="s">
        <v>442</v>
      </c>
      <c r="AC105" s="4"/>
      <c r="AD105" s="4"/>
      <c r="AE105" s="4"/>
      <c r="AF105" s="4" t="s">
        <v>234</v>
      </c>
    </row>
    <row r="106" spans="2:32" x14ac:dyDescent="0.2">
      <c r="B106" s="4" t="s">
        <v>1</v>
      </c>
      <c r="C106" s="5" t="s">
        <v>347</v>
      </c>
      <c r="D106" s="5" t="s">
        <v>150</v>
      </c>
      <c r="E106" s="5" t="s">
        <v>345</v>
      </c>
      <c r="F106" s="4" t="s">
        <v>148</v>
      </c>
      <c r="G106" s="5"/>
      <c r="H106" s="6" t="s">
        <v>152</v>
      </c>
      <c r="I106" s="4" t="s">
        <v>332</v>
      </c>
      <c r="J106" s="4" t="s">
        <v>258</v>
      </c>
      <c r="K106" s="4" t="s">
        <v>397</v>
      </c>
      <c r="L106" s="32">
        <v>130</v>
      </c>
      <c r="M106" s="40">
        <v>67.200956937799049</v>
      </c>
      <c r="N106" s="15" t="s">
        <v>504</v>
      </c>
      <c r="O106" s="10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2"/>
      <c r="AA106" s="14">
        <f t="shared" si="4"/>
        <v>0</v>
      </c>
      <c r="AB106" s="4" t="s">
        <v>442</v>
      </c>
      <c r="AC106" s="4"/>
      <c r="AD106" s="4"/>
      <c r="AE106" s="4"/>
      <c r="AF106" s="4" t="s">
        <v>234</v>
      </c>
    </row>
    <row r="107" spans="2:32" x14ac:dyDescent="0.2">
      <c r="B107" s="4" t="s">
        <v>1</v>
      </c>
      <c r="C107" s="5" t="s">
        <v>347</v>
      </c>
      <c r="D107" s="5" t="s">
        <v>150</v>
      </c>
      <c r="E107" s="5" t="s">
        <v>345</v>
      </c>
      <c r="F107" s="4" t="s">
        <v>148</v>
      </c>
      <c r="G107" s="5"/>
      <c r="H107" s="6" t="s">
        <v>151</v>
      </c>
      <c r="I107" s="4" t="s">
        <v>332</v>
      </c>
      <c r="J107" s="4" t="s">
        <v>271</v>
      </c>
      <c r="K107" s="4" t="s">
        <v>397</v>
      </c>
      <c r="L107" s="32">
        <v>130</v>
      </c>
      <c r="M107" s="40">
        <v>67.200956937799049</v>
      </c>
      <c r="N107" s="15" t="s">
        <v>504</v>
      </c>
      <c r="O107" s="10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2"/>
      <c r="AA107" s="14">
        <f t="shared" si="4"/>
        <v>0</v>
      </c>
      <c r="AB107" s="4" t="s">
        <v>442</v>
      </c>
      <c r="AC107" s="4"/>
      <c r="AD107" s="4"/>
      <c r="AE107" s="4"/>
      <c r="AF107" s="4" t="s">
        <v>234</v>
      </c>
    </row>
    <row r="108" spans="2:32" x14ac:dyDescent="0.2">
      <c r="B108" s="4" t="s">
        <v>1</v>
      </c>
      <c r="C108" s="5" t="s">
        <v>347</v>
      </c>
      <c r="D108" s="5" t="s">
        <v>150</v>
      </c>
      <c r="E108" s="5" t="s">
        <v>345</v>
      </c>
      <c r="F108" s="4" t="s">
        <v>153</v>
      </c>
      <c r="G108" s="5"/>
      <c r="H108" s="29" t="s">
        <v>154</v>
      </c>
      <c r="I108" s="4" t="s">
        <v>501</v>
      </c>
      <c r="J108" s="4" t="s">
        <v>260</v>
      </c>
      <c r="K108" s="4" t="s">
        <v>394</v>
      </c>
      <c r="L108" s="32">
        <v>170</v>
      </c>
      <c r="M108" s="40">
        <v>86.339712918660283</v>
      </c>
      <c r="N108" s="15" t="s">
        <v>504</v>
      </c>
      <c r="O108" s="10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2"/>
      <c r="AA108" s="14">
        <f t="shared" si="4"/>
        <v>0</v>
      </c>
      <c r="AB108" s="4" t="s">
        <v>411</v>
      </c>
      <c r="AC108" s="4"/>
      <c r="AD108" s="4"/>
      <c r="AE108" s="4"/>
      <c r="AF108" s="4" t="s">
        <v>234</v>
      </c>
    </row>
    <row r="109" spans="2:32" x14ac:dyDescent="0.2">
      <c r="B109" s="4" t="s">
        <v>1</v>
      </c>
      <c r="C109" s="5" t="s">
        <v>347</v>
      </c>
      <c r="D109" s="5" t="s">
        <v>150</v>
      </c>
      <c r="E109" s="5" t="s">
        <v>345</v>
      </c>
      <c r="F109" s="4" t="s">
        <v>155</v>
      </c>
      <c r="G109" s="5"/>
      <c r="H109" s="29" t="s">
        <v>156</v>
      </c>
      <c r="I109" s="4" t="s">
        <v>501</v>
      </c>
      <c r="J109" s="4" t="s">
        <v>258</v>
      </c>
      <c r="K109" s="4" t="s">
        <v>392</v>
      </c>
      <c r="L109" s="32">
        <v>170</v>
      </c>
      <c r="M109" s="40">
        <v>86.339712918660283</v>
      </c>
      <c r="N109" s="15" t="s">
        <v>504</v>
      </c>
      <c r="O109" s="10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2"/>
      <c r="AA109" s="14">
        <f t="shared" si="4"/>
        <v>0</v>
      </c>
      <c r="AB109" s="4" t="s">
        <v>412</v>
      </c>
      <c r="AC109" s="4"/>
      <c r="AD109" s="4"/>
      <c r="AE109" s="4"/>
      <c r="AF109" s="4" t="s">
        <v>234</v>
      </c>
    </row>
    <row r="110" spans="2:32" x14ac:dyDescent="0.2">
      <c r="B110" s="4" t="s">
        <v>1</v>
      </c>
      <c r="C110" s="5" t="s">
        <v>347</v>
      </c>
      <c r="D110" s="5" t="s">
        <v>150</v>
      </c>
      <c r="E110" s="5" t="s">
        <v>345</v>
      </c>
      <c r="F110" s="4" t="s">
        <v>157</v>
      </c>
      <c r="G110" s="5"/>
      <c r="H110" s="29" t="s">
        <v>158</v>
      </c>
      <c r="I110" s="4" t="s">
        <v>501</v>
      </c>
      <c r="J110" s="4" t="s">
        <v>279</v>
      </c>
      <c r="K110" s="4" t="s">
        <v>486</v>
      </c>
      <c r="L110" s="32">
        <v>170</v>
      </c>
      <c r="M110" s="40">
        <v>86.339712918660283</v>
      </c>
      <c r="N110" s="15" t="s">
        <v>504</v>
      </c>
      <c r="O110" s="10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2"/>
      <c r="AA110" s="14">
        <f t="shared" si="4"/>
        <v>0</v>
      </c>
      <c r="AB110" s="4" t="s">
        <v>413</v>
      </c>
      <c r="AC110" s="4"/>
      <c r="AD110" s="4"/>
      <c r="AE110" s="4"/>
      <c r="AF110" s="4" t="s">
        <v>234</v>
      </c>
    </row>
    <row r="111" spans="2:32" x14ac:dyDescent="0.2">
      <c r="B111" s="4" t="s">
        <v>1</v>
      </c>
      <c r="C111" s="5" t="s">
        <v>348</v>
      </c>
      <c r="D111" s="5" t="s">
        <v>161</v>
      </c>
      <c r="E111" s="5" t="s">
        <v>352</v>
      </c>
      <c r="F111" s="4" t="s">
        <v>164</v>
      </c>
      <c r="G111" s="28" t="s">
        <v>374</v>
      </c>
      <c r="H111" s="29" t="s">
        <v>165</v>
      </c>
      <c r="I111" s="4" t="s">
        <v>496</v>
      </c>
      <c r="J111" s="4" t="s">
        <v>257</v>
      </c>
      <c r="K111" s="4" t="s">
        <v>389</v>
      </c>
      <c r="L111" s="32">
        <v>230</v>
      </c>
      <c r="M111" s="40">
        <v>115.04784688995217</v>
      </c>
      <c r="N111" s="15" t="s">
        <v>504</v>
      </c>
      <c r="O111" s="10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2"/>
      <c r="AA111" s="14">
        <f t="shared" si="4"/>
        <v>0</v>
      </c>
      <c r="AB111" s="4" t="s">
        <v>6</v>
      </c>
      <c r="AC111" s="4" t="s">
        <v>252</v>
      </c>
      <c r="AD111" s="4" t="s">
        <v>256</v>
      </c>
      <c r="AE111" s="4" t="s">
        <v>252</v>
      </c>
      <c r="AF111" s="4" t="s">
        <v>234</v>
      </c>
    </row>
    <row r="112" spans="2:32" x14ac:dyDescent="0.2">
      <c r="B112" s="4" t="s">
        <v>1</v>
      </c>
      <c r="C112" s="5" t="s">
        <v>348</v>
      </c>
      <c r="D112" s="5" t="s">
        <v>161</v>
      </c>
      <c r="E112" s="5" t="s">
        <v>352</v>
      </c>
      <c r="F112" s="4" t="s">
        <v>166</v>
      </c>
      <c r="G112" s="5"/>
      <c r="H112" s="29" t="s">
        <v>167</v>
      </c>
      <c r="I112" s="4" t="s">
        <v>496</v>
      </c>
      <c r="J112" s="4" t="s">
        <v>260</v>
      </c>
      <c r="K112" s="4" t="s">
        <v>392</v>
      </c>
      <c r="L112" s="32">
        <v>230</v>
      </c>
      <c r="M112" s="40">
        <v>115.04784688995217</v>
      </c>
      <c r="N112" s="15" t="s">
        <v>504</v>
      </c>
      <c r="O112" s="10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2"/>
      <c r="AA112" s="14">
        <f t="shared" si="4"/>
        <v>0</v>
      </c>
      <c r="AB112" s="4" t="s">
        <v>479</v>
      </c>
      <c r="AC112" s="4"/>
      <c r="AD112" s="4"/>
      <c r="AE112" s="4"/>
      <c r="AF112" s="4" t="s">
        <v>234</v>
      </c>
    </row>
    <row r="113" spans="2:32" x14ac:dyDescent="0.2">
      <c r="B113" s="4" t="s">
        <v>1</v>
      </c>
      <c r="C113" s="5" t="s">
        <v>348</v>
      </c>
      <c r="D113" s="5" t="s">
        <v>161</v>
      </c>
      <c r="E113" s="5" t="s">
        <v>352</v>
      </c>
      <c r="F113" s="4" t="s">
        <v>170</v>
      </c>
      <c r="G113" s="5"/>
      <c r="H113" s="29" t="s">
        <v>171</v>
      </c>
      <c r="I113" s="4" t="s">
        <v>494</v>
      </c>
      <c r="J113" s="4" t="s">
        <v>276</v>
      </c>
      <c r="K113" s="4" t="s">
        <v>404</v>
      </c>
      <c r="L113" s="32">
        <v>190</v>
      </c>
      <c r="M113" s="40">
        <v>95.909090909090921</v>
      </c>
      <c r="N113" s="15" t="s">
        <v>504</v>
      </c>
      <c r="O113" s="10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2"/>
      <c r="AA113" s="14">
        <f t="shared" si="4"/>
        <v>0</v>
      </c>
      <c r="AB113" s="4" t="s">
        <v>432</v>
      </c>
      <c r="AC113" s="4"/>
      <c r="AD113" s="4"/>
      <c r="AE113" s="4"/>
      <c r="AF113" s="4" t="s">
        <v>234</v>
      </c>
    </row>
    <row r="114" spans="2:32" x14ac:dyDescent="0.2">
      <c r="B114" s="4" t="s">
        <v>1</v>
      </c>
      <c r="C114" s="5" t="s">
        <v>348</v>
      </c>
      <c r="D114" s="5" t="s">
        <v>161</v>
      </c>
      <c r="E114" s="5" t="s">
        <v>352</v>
      </c>
      <c r="F114" s="4" t="s">
        <v>168</v>
      </c>
      <c r="G114" s="5"/>
      <c r="H114" s="29" t="s">
        <v>169</v>
      </c>
      <c r="I114" s="4" t="s">
        <v>494</v>
      </c>
      <c r="J114" s="4" t="s">
        <v>287</v>
      </c>
      <c r="K114" s="4" t="s">
        <v>490</v>
      </c>
      <c r="L114" s="32">
        <v>190</v>
      </c>
      <c r="M114" s="40">
        <v>95.909090909090921</v>
      </c>
      <c r="N114" s="15" t="s">
        <v>504</v>
      </c>
      <c r="O114" s="10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2"/>
      <c r="AA114" s="14">
        <f t="shared" si="4"/>
        <v>0</v>
      </c>
      <c r="AB114" s="4" t="s">
        <v>433</v>
      </c>
      <c r="AC114" s="4"/>
      <c r="AD114" s="4"/>
      <c r="AE114" s="4"/>
      <c r="AF114" s="4" t="s">
        <v>234</v>
      </c>
    </row>
    <row r="115" spans="2:32" x14ac:dyDescent="0.2">
      <c r="B115" s="4" t="s">
        <v>1</v>
      </c>
      <c r="C115" s="5" t="s">
        <v>348</v>
      </c>
      <c r="D115" s="5" t="s">
        <v>161</v>
      </c>
      <c r="E115" s="5" t="s">
        <v>353</v>
      </c>
      <c r="F115" s="4" t="s">
        <v>159</v>
      </c>
      <c r="G115" s="5"/>
      <c r="H115" s="29" t="s">
        <v>160</v>
      </c>
      <c r="I115" s="4" t="s">
        <v>333</v>
      </c>
      <c r="J115" s="4" t="s">
        <v>257</v>
      </c>
      <c r="K115" s="4" t="s">
        <v>401</v>
      </c>
      <c r="L115" s="32">
        <v>160</v>
      </c>
      <c r="M115" s="40">
        <v>81.555023923444992</v>
      </c>
      <c r="N115" s="15" t="s">
        <v>504</v>
      </c>
      <c r="O115" s="10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2"/>
      <c r="AA115" s="14">
        <f t="shared" si="4"/>
        <v>0</v>
      </c>
      <c r="AB115" s="4" t="s">
        <v>470</v>
      </c>
      <c r="AC115" s="4"/>
      <c r="AD115" s="4"/>
      <c r="AE115" s="4"/>
      <c r="AF115" s="4" t="s">
        <v>234</v>
      </c>
    </row>
    <row r="116" spans="2:32" x14ac:dyDescent="0.2">
      <c r="B116" s="4" t="s">
        <v>1</v>
      </c>
      <c r="C116" s="5" t="s">
        <v>348</v>
      </c>
      <c r="D116" s="5" t="s">
        <v>161</v>
      </c>
      <c r="E116" s="5" t="s">
        <v>353</v>
      </c>
      <c r="F116" s="4" t="s">
        <v>159</v>
      </c>
      <c r="G116" s="5"/>
      <c r="H116" s="29" t="s">
        <v>163</v>
      </c>
      <c r="I116" s="4" t="s">
        <v>333</v>
      </c>
      <c r="J116" s="4" t="s">
        <v>265</v>
      </c>
      <c r="K116" s="4" t="s">
        <v>401</v>
      </c>
      <c r="L116" s="32">
        <v>160</v>
      </c>
      <c r="M116" s="40">
        <v>81.555023923444992</v>
      </c>
      <c r="N116" s="15" t="s">
        <v>504</v>
      </c>
      <c r="O116" s="10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2"/>
      <c r="AA116" s="14">
        <f t="shared" si="4"/>
        <v>0</v>
      </c>
      <c r="AB116" s="4" t="s">
        <v>470</v>
      </c>
      <c r="AC116" s="4"/>
      <c r="AD116" s="4"/>
      <c r="AE116" s="4"/>
      <c r="AF116" s="4" t="s">
        <v>234</v>
      </c>
    </row>
    <row r="117" spans="2:32" x14ac:dyDescent="0.2">
      <c r="B117" s="4" t="s">
        <v>1</v>
      </c>
      <c r="C117" s="5" t="s">
        <v>348</v>
      </c>
      <c r="D117" s="5" t="s">
        <v>161</v>
      </c>
      <c r="E117" s="5" t="s">
        <v>353</v>
      </c>
      <c r="F117" s="4" t="s">
        <v>159</v>
      </c>
      <c r="G117" s="5"/>
      <c r="H117" s="29" t="s">
        <v>162</v>
      </c>
      <c r="I117" s="4" t="s">
        <v>333</v>
      </c>
      <c r="J117" s="4" t="s">
        <v>259</v>
      </c>
      <c r="K117" s="4" t="s">
        <v>401</v>
      </c>
      <c r="L117" s="32">
        <v>160</v>
      </c>
      <c r="M117" s="40">
        <v>81.555023923444992</v>
      </c>
      <c r="N117" s="15" t="s">
        <v>504</v>
      </c>
      <c r="O117" s="10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2"/>
      <c r="AA117" s="14">
        <f t="shared" si="4"/>
        <v>0</v>
      </c>
      <c r="AB117" s="4" t="s">
        <v>470</v>
      </c>
      <c r="AC117" s="4"/>
      <c r="AD117" s="4"/>
      <c r="AE117" s="4"/>
      <c r="AF117" s="4" t="s">
        <v>234</v>
      </c>
    </row>
    <row r="118" spans="2:32" x14ac:dyDescent="0.2">
      <c r="B118" s="4" t="s">
        <v>1</v>
      </c>
      <c r="C118" s="5" t="s">
        <v>348</v>
      </c>
      <c r="D118" s="5" t="s">
        <v>161</v>
      </c>
      <c r="E118" s="5" t="s">
        <v>354</v>
      </c>
      <c r="F118" s="4" t="s">
        <v>180</v>
      </c>
      <c r="G118" s="28" t="s">
        <v>375</v>
      </c>
      <c r="H118" s="29" t="s">
        <v>181</v>
      </c>
      <c r="I118" s="4" t="s">
        <v>334</v>
      </c>
      <c r="J118" s="4" t="s">
        <v>257</v>
      </c>
      <c r="K118" s="4" t="s">
        <v>399</v>
      </c>
      <c r="L118" s="32">
        <v>150</v>
      </c>
      <c r="M118" s="40">
        <v>76.770334928229673</v>
      </c>
      <c r="N118" s="15" t="s">
        <v>504</v>
      </c>
      <c r="O118" s="10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2"/>
      <c r="AA118" s="14">
        <f t="shared" si="4"/>
        <v>0</v>
      </c>
      <c r="AB118" s="4" t="s">
        <v>466</v>
      </c>
      <c r="AC118" s="4" t="s">
        <v>252</v>
      </c>
      <c r="AD118" s="4" t="s">
        <v>256</v>
      </c>
      <c r="AE118" s="4" t="s">
        <v>305</v>
      </c>
      <c r="AF118" s="4" t="s">
        <v>234</v>
      </c>
    </row>
    <row r="119" spans="2:32" x14ac:dyDescent="0.2">
      <c r="B119" s="4" t="s">
        <v>1</v>
      </c>
      <c r="C119" s="5" t="s">
        <v>348</v>
      </c>
      <c r="D119" s="5" t="s">
        <v>161</v>
      </c>
      <c r="E119" s="5" t="s">
        <v>354</v>
      </c>
      <c r="F119" s="4" t="s">
        <v>180</v>
      </c>
      <c r="G119" s="28" t="s">
        <v>376</v>
      </c>
      <c r="H119" s="29" t="s">
        <v>182</v>
      </c>
      <c r="I119" s="4" t="s">
        <v>334</v>
      </c>
      <c r="J119" s="4" t="s">
        <v>262</v>
      </c>
      <c r="K119" s="4" t="s">
        <v>399</v>
      </c>
      <c r="L119" s="32">
        <v>150</v>
      </c>
      <c r="M119" s="40">
        <v>76.770334928229673</v>
      </c>
      <c r="N119" s="15" t="s">
        <v>504</v>
      </c>
      <c r="O119" s="10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2"/>
      <c r="AA119" s="14">
        <f t="shared" si="4"/>
        <v>0</v>
      </c>
      <c r="AB119" s="4" t="s">
        <v>466</v>
      </c>
      <c r="AC119" s="4" t="s">
        <v>252</v>
      </c>
      <c r="AD119" s="4" t="s">
        <v>256</v>
      </c>
      <c r="AE119" s="4" t="s">
        <v>305</v>
      </c>
      <c r="AF119" s="4" t="s">
        <v>234</v>
      </c>
    </row>
    <row r="120" spans="2:32" x14ac:dyDescent="0.2">
      <c r="B120" s="4" t="s">
        <v>1</v>
      </c>
      <c r="C120" s="5" t="s">
        <v>348</v>
      </c>
      <c r="D120" s="5" t="s">
        <v>161</v>
      </c>
      <c r="E120" s="5" t="s">
        <v>354</v>
      </c>
      <c r="F120" s="4" t="s">
        <v>183</v>
      </c>
      <c r="G120" s="5"/>
      <c r="H120" s="29" t="s">
        <v>184</v>
      </c>
      <c r="I120" s="4" t="s">
        <v>334</v>
      </c>
      <c r="J120" s="4" t="s">
        <v>257</v>
      </c>
      <c r="K120" s="4" t="s">
        <v>388</v>
      </c>
      <c r="L120" s="32">
        <v>150</v>
      </c>
      <c r="M120" s="40">
        <v>76.770334928229673</v>
      </c>
      <c r="N120" s="15" t="s">
        <v>504</v>
      </c>
      <c r="O120" s="10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2"/>
      <c r="AA120" s="14">
        <f t="shared" si="4"/>
        <v>0</v>
      </c>
      <c r="AB120" s="4" t="s">
        <v>480</v>
      </c>
      <c r="AC120" s="4"/>
      <c r="AD120" s="4"/>
      <c r="AE120" s="4"/>
      <c r="AF120" s="4" t="s">
        <v>234</v>
      </c>
    </row>
    <row r="121" spans="2:32" x14ac:dyDescent="0.2">
      <c r="B121" s="4" t="s">
        <v>1</v>
      </c>
      <c r="C121" s="5" t="s">
        <v>348</v>
      </c>
      <c r="D121" s="5" t="s">
        <v>161</v>
      </c>
      <c r="E121" s="5" t="s">
        <v>354</v>
      </c>
      <c r="F121" s="4" t="s">
        <v>172</v>
      </c>
      <c r="G121" s="5"/>
      <c r="H121" s="29" t="s">
        <v>173</v>
      </c>
      <c r="I121" s="4" t="s">
        <v>499</v>
      </c>
      <c r="J121" s="4" t="s">
        <v>260</v>
      </c>
      <c r="K121" s="4" t="s">
        <v>394</v>
      </c>
      <c r="L121" s="32">
        <v>160</v>
      </c>
      <c r="M121" s="40">
        <v>81.555023923444992</v>
      </c>
      <c r="N121" s="15" t="s">
        <v>504</v>
      </c>
      <c r="O121" s="10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2"/>
      <c r="AA121" s="14">
        <f t="shared" ref="AA121:AA136" si="5">SUM(O121:Z121)</f>
        <v>0</v>
      </c>
      <c r="AB121" s="4" t="s">
        <v>450</v>
      </c>
      <c r="AC121" s="4"/>
      <c r="AD121" s="4"/>
      <c r="AE121" s="4"/>
      <c r="AF121" s="4" t="s">
        <v>234</v>
      </c>
    </row>
    <row r="122" spans="2:32" x14ac:dyDescent="0.2">
      <c r="B122" s="4" t="s">
        <v>1</v>
      </c>
      <c r="C122" s="5" t="s">
        <v>348</v>
      </c>
      <c r="D122" s="5" t="s">
        <v>161</v>
      </c>
      <c r="E122" s="5" t="s">
        <v>354</v>
      </c>
      <c r="F122" s="4" t="s">
        <v>172</v>
      </c>
      <c r="G122" s="5"/>
      <c r="H122" s="29" t="s">
        <v>174</v>
      </c>
      <c r="I122" s="4" t="s">
        <v>499</v>
      </c>
      <c r="J122" s="4" t="s">
        <v>271</v>
      </c>
      <c r="K122" s="4" t="s">
        <v>394</v>
      </c>
      <c r="L122" s="32">
        <v>160</v>
      </c>
      <c r="M122" s="40">
        <v>81.555023923444992</v>
      </c>
      <c r="N122" s="15" t="s">
        <v>504</v>
      </c>
      <c r="O122" s="10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2"/>
      <c r="AA122" s="14">
        <f t="shared" si="5"/>
        <v>0</v>
      </c>
      <c r="AB122" s="4" t="s">
        <v>450</v>
      </c>
      <c r="AC122" s="4"/>
      <c r="AD122" s="4"/>
      <c r="AE122" s="4"/>
      <c r="AF122" s="4" t="s">
        <v>234</v>
      </c>
    </row>
    <row r="123" spans="2:32" x14ac:dyDescent="0.2">
      <c r="B123" s="4" t="s">
        <v>1</v>
      </c>
      <c r="C123" s="5" t="s">
        <v>348</v>
      </c>
      <c r="D123" s="5" t="s">
        <v>161</v>
      </c>
      <c r="E123" s="5" t="s">
        <v>354</v>
      </c>
      <c r="F123" s="4" t="s">
        <v>172</v>
      </c>
      <c r="G123" s="5"/>
      <c r="H123" s="29" t="s">
        <v>175</v>
      </c>
      <c r="I123" s="4" t="s">
        <v>499</v>
      </c>
      <c r="J123" s="4" t="s">
        <v>268</v>
      </c>
      <c r="K123" s="4" t="s">
        <v>394</v>
      </c>
      <c r="L123" s="32">
        <v>160</v>
      </c>
      <c r="M123" s="40">
        <v>81.555023923444992</v>
      </c>
      <c r="N123" s="15" t="s">
        <v>504</v>
      </c>
      <c r="O123" s="10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2"/>
      <c r="AA123" s="14">
        <f t="shared" si="5"/>
        <v>0</v>
      </c>
      <c r="AB123" s="4" t="s">
        <v>450</v>
      </c>
      <c r="AC123" s="4"/>
      <c r="AD123" s="4"/>
      <c r="AE123" s="4"/>
      <c r="AF123" s="4" t="s">
        <v>234</v>
      </c>
    </row>
    <row r="124" spans="2:32" x14ac:dyDescent="0.2">
      <c r="B124" s="4" t="s">
        <v>1</v>
      </c>
      <c r="C124" s="5" t="s">
        <v>348</v>
      </c>
      <c r="D124" s="5" t="s">
        <v>161</v>
      </c>
      <c r="E124" s="5" t="s">
        <v>354</v>
      </c>
      <c r="F124" s="4" t="s">
        <v>176</v>
      </c>
      <c r="G124" s="5"/>
      <c r="H124" s="29" t="s">
        <v>177</v>
      </c>
      <c r="I124" s="4" t="s">
        <v>500</v>
      </c>
      <c r="J124" s="4" t="s">
        <v>258</v>
      </c>
      <c r="K124" s="4" t="s">
        <v>392</v>
      </c>
      <c r="L124" s="32">
        <v>170</v>
      </c>
      <c r="M124" s="40">
        <v>86.339712918660283</v>
      </c>
      <c r="N124" s="15" t="s">
        <v>504</v>
      </c>
      <c r="O124" s="10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2"/>
      <c r="AA124" s="14">
        <f t="shared" si="5"/>
        <v>0</v>
      </c>
      <c r="AB124" s="4" t="s">
        <v>451</v>
      </c>
      <c r="AC124" s="4"/>
      <c r="AD124" s="4"/>
      <c r="AE124" s="4"/>
      <c r="AF124" s="4" t="s">
        <v>234</v>
      </c>
    </row>
    <row r="125" spans="2:32" x14ac:dyDescent="0.2">
      <c r="B125" s="4" t="s">
        <v>1</v>
      </c>
      <c r="C125" s="5" t="s">
        <v>348</v>
      </c>
      <c r="D125" s="5" t="s">
        <v>161</v>
      </c>
      <c r="E125" s="5" t="s">
        <v>354</v>
      </c>
      <c r="F125" s="4" t="s">
        <v>178</v>
      </c>
      <c r="G125" s="5"/>
      <c r="H125" s="29" t="s">
        <v>179</v>
      </c>
      <c r="I125" s="4" t="s">
        <v>500</v>
      </c>
      <c r="J125" s="4" t="s">
        <v>279</v>
      </c>
      <c r="K125" s="4" t="s">
        <v>486</v>
      </c>
      <c r="L125" s="32">
        <v>170</v>
      </c>
      <c r="M125" s="40">
        <v>86.339712918660283</v>
      </c>
      <c r="N125" s="15" t="s">
        <v>504</v>
      </c>
      <c r="O125" s="10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2"/>
      <c r="AA125" s="14">
        <f t="shared" si="5"/>
        <v>0</v>
      </c>
      <c r="AB125" s="4" t="s">
        <v>452</v>
      </c>
      <c r="AC125" s="4"/>
      <c r="AD125" s="4"/>
      <c r="AE125" s="4"/>
      <c r="AF125" s="4" t="s">
        <v>234</v>
      </c>
    </row>
    <row r="126" spans="2:32" x14ac:dyDescent="0.2">
      <c r="B126" s="4" t="s">
        <v>1</v>
      </c>
      <c r="C126" s="5" t="s">
        <v>348</v>
      </c>
      <c r="D126" s="5" t="s">
        <v>187</v>
      </c>
      <c r="E126" s="5" t="s">
        <v>353</v>
      </c>
      <c r="F126" s="4" t="s">
        <v>188</v>
      </c>
      <c r="G126" s="28" t="s">
        <v>377</v>
      </c>
      <c r="H126" s="29" t="s">
        <v>189</v>
      </c>
      <c r="I126" s="4" t="s">
        <v>335</v>
      </c>
      <c r="J126" s="4" t="s">
        <v>257</v>
      </c>
      <c r="K126" s="4" t="s">
        <v>389</v>
      </c>
      <c r="L126" s="32">
        <v>150</v>
      </c>
      <c r="M126" s="40">
        <v>76.770334928229673</v>
      </c>
      <c r="N126" s="15" t="s">
        <v>504</v>
      </c>
      <c r="O126" s="10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2"/>
      <c r="AA126" s="14">
        <f t="shared" si="5"/>
        <v>0</v>
      </c>
      <c r="AB126" s="4" t="s">
        <v>6</v>
      </c>
      <c r="AC126" s="4" t="s">
        <v>252</v>
      </c>
      <c r="AD126" s="4" t="s">
        <v>256</v>
      </c>
      <c r="AE126" s="4" t="s">
        <v>305</v>
      </c>
      <c r="AF126" s="4" t="s">
        <v>234</v>
      </c>
    </row>
    <row r="127" spans="2:32" x14ac:dyDescent="0.2">
      <c r="B127" s="4" t="s">
        <v>1</v>
      </c>
      <c r="C127" s="5" t="s">
        <v>348</v>
      </c>
      <c r="D127" s="5" t="s">
        <v>187</v>
      </c>
      <c r="E127" s="5" t="s">
        <v>353</v>
      </c>
      <c r="F127" s="4" t="s">
        <v>188</v>
      </c>
      <c r="G127" s="28" t="s">
        <v>378</v>
      </c>
      <c r="H127" s="29" t="s">
        <v>190</v>
      </c>
      <c r="I127" s="4" t="s">
        <v>335</v>
      </c>
      <c r="J127" s="4" t="s">
        <v>262</v>
      </c>
      <c r="K127" s="4" t="s">
        <v>389</v>
      </c>
      <c r="L127" s="32">
        <v>150</v>
      </c>
      <c r="M127" s="40">
        <v>76.770334928229673</v>
      </c>
      <c r="N127" s="15" t="s">
        <v>504</v>
      </c>
      <c r="O127" s="10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2"/>
      <c r="AA127" s="14">
        <f t="shared" si="5"/>
        <v>0</v>
      </c>
      <c r="AB127" s="4" t="s">
        <v>6</v>
      </c>
      <c r="AC127" s="4" t="s">
        <v>252</v>
      </c>
      <c r="AD127" s="4" t="s">
        <v>256</v>
      </c>
      <c r="AE127" s="4" t="s">
        <v>305</v>
      </c>
      <c r="AF127" s="4" t="s">
        <v>234</v>
      </c>
    </row>
    <row r="128" spans="2:32" x14ac:dyDescent="0.2">
      <c r="B128" s="4" t="s">
        <v>1</v>
      </c>
      <c r="C128" s="5" t="s">
        <v>348</v>
      </c>
      <c r="D128" s="5" t="s">
        <v>187</v>
      </c>
      <c r="E128" s="5" t="s">
        <v>353</v>
      </c>
      <c r="F128" s="4" t="s">
        <v>185</v>
      </c>
      <c r="G128" s="5"/>
      <c r="H128" s="29" t="s">
        <v>186</v>
      </c>
      <c r="I128" s="4" t="s">
        <v>335</v>
      </c>
      <c r="J128" s="4" t="s">
        <v>259</v>
      </c>
      <c r="K128" s="4" t="s">
        <v>485</v>
      </c>
      <c r="L128" s="32">
        <v>160</v>
      </c>
      <c r="M128" s="40">
        <v>81.555023923444992</v>
      </c>
      <c r="N128" s="15" t="s">
        <v>504</v>
      </c>
      <c r="O128" s="10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2"/>
      <c r="AA128" s="14">
        <f t="shared" si="5"/>
        <v>0</v>
      </c>
      <c r="AB128" s="4" t="s">
        <v>455</v>
      </c>
      <c r="AC128" s="4"/>
      <c r="AD128" s="4"/>
      <c r="AE128" s="4"/>
      <c r="AF128" s="4" t="s">
        <v>234</v>
      </c>
    </row>
    <row r="129" spans="2:32" x14ac:dyDescent="0.2">
      <c r="B129" s="4" t="s">
        <v>1</v>
      </c>
      <c r="C129" s="5" t="s">
        <v>349</v>
      </c>
      <c r="D129" s="5" t="s">
        <v>193</v>
      </c>
      <c r="E129" s="5" t="s">
        <v>352</v>
      </c>
      <c r="F129" s="4" t="s">
        <v>198</v>
      </c>
      <c r="G129" s="5"/>
      <c r="H129" s="29" t="s">
        <v>199</v>
      </c>
      <c r="I129" s="4" t="s">
        <v>337</v>
      </c>
      <c r="J129" s="4" t="s">
        <v>257</v>
      </c>
      <c r="K129" s="4" t="s">
        <v>387</v>
      </c>
      <c r="L129" s="32">
        <v>160</v>
      </c>
      <c r="M129" s="40">
        <v>81.555023923444992</v>
      </c>
      <c r="N129" s="15" t="s">
        <v>504</v>
      </c>
      <c r="O129" s="10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2"/>
      <c r="AA129" s="14">
        <f t="shared" si="5"/>
        <v>0</v>
      </c>
      <c r="AB129" s="4" t="s">
        <v>468</v>
      </c>
      <c r="AC129" s="4"/>
      <c r="AD129" s="4"/>
      <c r="AE129" s="4"/>
      <c r="AF129" s="4" t="s">
        <v>234</v>
      </c>
    </row>
    <row r="130" spans="2:32" x14ac:dyDescent="0.2">
      <c r="B130" s="4" t="s">
        <v>1</v>
      </c>
      <c r="C130" s="5" t="s">
        <v>349</v>
      </c>
      <c r="D130" s="5" t="s">
        <v>193</v>
      </c>
      <c r="E130" s="5" t="s">
        <v>352</v>
      </c>
      <c r="F130" s="4" t="s">
        <v>198</v>
      </c>
      <c r="G130" s="5"/>
      <c r="H130" s="29" t="s">
        <v>200</v>
      </c>
      <c r="I130" s="4" t="s">
        <v>337</v>
      </c>
      <c r="J130" s="4" t="s">
        <v>268</v>
      </c>
      <c r="K130" s="4" t="s">
        <v>387</v>
      </c>
      <c r="L130" s="32">
        <v>160</v>
      </c>
      <c r="M130" s="40">
        <v>81.555023923444992</v>
      </c>
      <c r="N130" s="15" t="s">
        <v>504</v>
      </c>
      <c r="O130" s="10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2"/>
      <c r="AA130" s="14">
        <f t="shared" si="5"/>
        <v>0</v>
      </c>
      <c r="AB130" s="4" t="s">
        <v>468</v>
      </c>
      <c r="AC130" s="4"/>
      <c r="AD130" s="4"/>
      <c r="AE130" s="4"/>
      <c r="AF130" s="4" t="s">
        <v>234</v>
      </c>
    </row>
    <row r="131" spans="2:32" x14ac:dyDescent="0.2">
      <c r="B131" s="4" t="s">
        <v>1</v>
      </c>
      <c r="C131" s="5" t="s">
        <v>349</v>
      </c>
      <c r="D131" s="5" t="s">
        <v>193</v>
      </c>
      <c r="E131" s="5" t="s">
        <v>352</v>
      </c>
      <c r="F131" s="4" t="s">
        <v>195</v>
      </c>
      <c r="G131" s="5"/>
      <c r="H131" s="29" t="s">
        <v>197</v>
      </c>
      <c r="I131" s="4" t="s">
        <v>495</v>
      </c>
      <c r="J131" s="4" t="s">
        <v>283</v>
      </c>
      <c r="K131" s="4" t="s">
        <v>403</v>
      </c>
      <c r="L131" s="32">
        <v>180</v>
      </c>
      <c r="M131" s="40">
        <v>91.124401913875616</v>
      </c>
      <c r="N131" s="15" t="s">
        <v>504</v>
      </c>
      <c r="O131" s="10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2"/>
      <c r="AA131" s="14">
        <f t="shared" si="5"/>
        <v>0</v>
      </c>
      <c r="AB131" s="4" t="s">
        <v>417</v>
      </c>
      <c r="AC131" s="4"/>
      <c r="AD131" s="4"/>
      <c r="AE131" s="4"/>
      <c r="AF131" s="4" t="s">
        <v>234</v>
      </c>
    </row>
    <row r="132" spans="2:32" x14ac:dyDescent="0.2">
      <c r="B132" s="4" t="s">
        <v>1</v>
      </c>
      <c r="C132" s="5" t="s">
        <v>349</v>
      </c>
      <c r="D132" s="5" t="s">
        <v>193</v>
      </c>
      <c r="E132" s="5" t="s">
        <v>352</v>
      </c>
      <c r="F132" s="4" t="s">
        <v>195</v>
      </c>
      <c r="G132" s="5"/>
      <c r="H132" s="29" t="s">
        <v>196</v>
      </c>
      <c r="I132" s="4" t="s">
        <v>495</v>
      </c>
      <c r="J132" s="4" t="s">
        <v>289</v>
      </c>
      <c r="K132" s="4" t="s">
        <v>403</v>
      </c>
      <c r="L132" s="32">
        <v>180</v>
      </c>
      <c r="M132" s="40">
        <v>91.124401913875616</v>
      </c>
      <c r="N132" s="15" t="s">
        <v>504</v>
      </c>
      <c r="O132" s="10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2"/>
      <c r="AA132" s="14">
        <f t="shared" si="5"/>
        <v>0</v>
      </c>
      <c r="AB132" s="4" t="s">
        <v>417</v>
      </c>
      <c r="AC132" s="4"/>
      <c r="AD132" s="4"/>
      <c r="AE132" s="4"/>
      <c r="AF132" s="4" t="s">
        <v>234</v>
      </c>
    </row>
    <row r="133" spans="2:32" x14ac:dyDescent="0.2">
      <c r="B133" s="4" t="s">
        <v>1</v>
      </c>
      <c r="C133" s="5" t="s">
        <v>349</v>
      </c>
      <c r="D133" s="5" t="s">
        <v>193</v>
      </c>
      <c r="E133" s="5" t="s">
        <v>352</v>
      </c>
      <c r="F133" s="4" t="s">
        <v>203</v>
      </c>
      <c r="G133" s="28" t="s">
        <v>379</v>
      </c>
      <c r="H133" s="29" t="s">
        <v>204</v>
      </c>
      <c r="I133" s="4" t="s">
        <v>339</v>
      </c>
      <c r="J133" s="4" t="s">
        <v>257</v>
      </c>
      <c r="K133" s="4" t="s">
        <v>485</v>
      </c>
      <c r="L133" s="32">
        <v>200</v>
      </c>
      <c r="M133" s="40">
        <v>100.69377990430624</v>
      </c>
      <c r="N133" s="15" t="s">
        <v>504</v>
      </c>
      <c r="O133" s="10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2"/>
      <c r="AA133" s="14">
        <f t="shared" si="5"/>
        <v>0</v>
      </c>
      <c r="AB133" s="4" t="s">
        <v>449</v>
      </c>
      <c r="AC133" s="4" t="s">
        <v>252</v>
      </c>
      <c r="AD133" s="4" t="s">
        <v>256</v>
      </c>
      <c r="AE133" s="4" t="s">
        <v>252</v>
      </c>
      <c r="AF133" s="4" t="s">
        <v>234</v>
      </c>
    </row>
    <row r="134" spans="2:32" x14ac:dyDescent="0.2">
      <c r="B134" s="4" t="s">
        <v>1</v>
      </c>
      <c r="C134" s="5" t="s">
        <v>349</v>
      </c>
      <c r="D134" s="5" t="s">
        <v>193</v>
      </c>
      <c r="E134" s="5" t="s">
        <v>352</v>
      </c>
      <c r="F134" s="4" t="s">
        <v>201</v>
      </c>
      <c r="G134" s="5"/>
      <c r="H134" s="29" t="s">
        <v>202</v>
      </c>
      <c r="I134" s="4" t="s">
        <v>338</v>
      </c>
      <c r="J134" s="4" t="s">
        <v>257</v>
      </c>
      <c r="K134" s="4" t="s">
        <v>394</v>
      </c>
      <c r="L134" s="32">
        <v>160</v>
      </c>
      <c r="M134" s="40">
        <v>81.555023923444992</v>
      </c>
      <c r="N134" s="15" t="s">
        <v>504</v>
      </c>
      <c r="O134" s="10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2"/>
      <c r="AA134" s="14">
        <f t="shared" si="5"/>
        <v>0</v>
      </c>
      <c r="AB134" s="4" t="s">
        <v>6</v>
      </c>
      <c r="AC134" s="4"/>
      <c r="AD134" s="4"/>
      <c r="AE134" s="4"/>
      <c r="AF134" s="4" t="s">
        <v>234</v>
      </c>
    </row>
    <row r="135" spans="2:32" x14ac:dyDescent="0.2">
      <c r="B135" s="4" t="s">
        <v>1</v>
      </c>
      <c r="C135" s="5" t="s">
        <v>349</v>
      </c>
      <c r="D135" s="5" t="s">
        <v>193</v>
      </c>
      <c r="E135" s="5" t="s">
        <v>354</v>
      </c>
      <c r="F135" s="4" t="s">
        <v>191</v>
      </c>
      <c r="G135" s="5"/>
      <c r="H135" s="29" t="s">
        <v>192</v>
      </c>
      <c r="I135" s="4" t="s">
        <v>336</v>
      </c>
      <c r="J135" s="4" t="s">
        <v>269</v>
      </c>
      <c r="K135" s="4" t="s">
        <v>388</v>
      </c>
      <c r="L135" s="32">
        <v>150</v>
      </c>
      <c r="M135" s="40">
        <v>76.770334928229673</v>
      </c>
      <c r="N135" s="15" t="s">
        <v>504</v>
      </c>
      <c r="O135" s="10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2"/>
      <c r="AA135" s="14">
        <f t="shared" si="5"/>
        <v>0</v>
      </c>
      <c r="AB135" s="4" t="s">
        <v>469</v>
      </c>
      <c r="AC135" s="4"/>
      <c r="AD135" s="4"/>
      <c r="AE135" s="4"/>
      <c r="AF135" s="4" t="s">
        <v>234</v>
      </c>
    </row>
    <row r="136" spans="2:32" x14ac:dyDescent="0.2">
      <c r="B136" s="4" t="s">
        <v>1</v>
      </c>
      <c r="C136" s="5" t="s">
        <v>349</v>
      </c>
      <c r="D136" s="5" t="s">
        <v>193</v>
      </c>
      <c r="E136" s="5" t="s">
        <v>354</v>
      </c>
      <c r="F136" s="4" t="s">
        <v>191</v>
      </c>
      <c r="G136" s="5"/>
      <c r="H136" s="29" t="s">
        <v>194</v>
      </c>
      <c r="I136" s="4" t="s">
        <v>336</v>
      </c>
      <c r="J136" s="4" t="s">
        <v>272</v>
      </c>
      <c r="K136" s="4" t="s">
        <v>388</v>
      </c>
      <c r="L136" s="32">
        <v>150</v>
      </c>
      <c r="M136" s="40">
        <v>76.770334928229673</v>
      </c>
      <c r="N136" s="15" t="s">
        <v>504</v>
      </c>
      <c r="O136" s="10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2"/>
      <c r="AA136" s="14">
        <f t="shared" si="5"/>
        <v>0</v>
      </c>
      <c r="AB136" s="4" t="s">
        <v>469</v>
      </c>
      <c r="AC136" s="4"/>
      <c r="AD136" s="4"/>
      <c r="AE136" s="4"/>
      <c r="AF136" s="4" t="s">
        <v>234</v>
      </c>
    </row>
  </sheetData>
  <autoFilter ref="B6:AF136"/>
  <phoneticPr fontId="7" type="noConversion"/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e272da3-75ba-45fd-bdcd-c8d3d1f6c8f1" xsi:nil="true"/>
    <lcf76f155ced4ddcb4097134ff3c332f xmlns="31c8a956-8513-4a10-846e-440e9c66eb2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EA7D206A8CA8A49A9812E0E6A2BE72B" ma:contentTypeVersion="16" ma:contentTypeDescription="Create a new document." ma:contentTypeScope="" ma:versionID="8c3f915f13b365a339e1dbf5eac59768">
  <xsd:schema xmlns:xsd="http://www.w3.org/2001/XMLSchema" xmlns:xs="http://www.w3.org/2001/XMLSchema" xmlns:p="http://schemas.microsoft.com/office/2006/metadata/properties" xmlns:ns2="2e272da3-75ba-45fd-bdcd-c8d3d1f6c8f1" xmlns:ns3="31c8a956-8513-4a10-846e-440e9c66eb21" targetNamespace="http://schemas.microsoft.com/office/2006/metadata/properties" ma:root="true" ma:fieldsID="c470ac348eb03d933a982aab24b62833" ns2:_="" ns3:_="">
    <xsd:import namespace="2e272da3-75ba-45fd-bdcd-c8d3d1f6c8f1"/>
    <xsd:import namespace="31c8a956-8513-4a10-846e-440e9c66eb2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LengthInSeconds" minOccurs="0"/>
                <xsd:element ref="ns3:MediaServiceLocation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272da3-75ba-45fd-bdcd-c8d3d1f6c8f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673c5d7-f1b3-4f46-ab0d-0390e01fc455}" ma:internalName="TaxCatchAll" ma:showField="CatchAllData" ma:web="2e272da3-75ba-45fd-bdcd-c8d3d1f6c8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c8a956-8513-4a10-846e-440e9c66eb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86a1b879-72be-4e18-9e6a-bf2789284be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FCCD8CD-50E4-4158-805E-F735D909876B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2e272da3-75ba-45fd-bdcd-c8d3d1f6c8f1"/>
    <ds:schemaRef ds:uri="http://purl.org/dc/terms/"/>
    <ds:schemaRef ds:uri="31c8a956-8513-4a10-846e-440e9c66eb21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D84F613F-E0C0-43E7-9349-079B8CF60A1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9FB42C7-DBB0-455A-98AF-56DAA492C8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e272da3-75ba-45fd-bdcd-c8d3d1f6c8f1"/>
    <ds:schemaRef ds:uri="31c8a956-8513-4a10-846e-440e9c66eb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lauren fw25 main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2025-01-27T11:15:02Z</dcterms:created>
  <dcterms:modified xsi:type="dcterms:W3CDTF">2025-02-01T10:06:01Z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0x010100CEA7D206A8CA8A49A9812E0E6A2BE72B</vt:lpwstr>
  </property>
  <property fmtid="{D5CDD505-2E9C-101B-9397-08002B2CF9AE}" pid="3" name="MediaServiceImageTags">
    <vt:lpwstr/>
  </property>
</Properties>
</file>